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5" yWindow="5850" windowWidth="19260" windowHeight="5820" tabRatio="956"/>
  </bookViews>
  <sheets>
    <sheet name="Instructions" sheetId="16" r:id="rId1"/>
    <sheet name="Summary" sheetId="1" r:id="rId2"/>
    <sheet name="Cert of Reconcilation" sheetId="19" r:id="rId3"/>
    <sheet name="HP FA (a) " sheetId="18" r:id="rId4"/>
    <sheet name="HP HR&amp;S (b)" sheetId="11" r:id="rId5"/>
    <sheet name="HA (RRH) FA (c)" sheetId="12" r:id="rId6"/>
    <sheet name="HA (RRH) HR&amp;S (d)" sheetId="13" r:id="rId7"/>
    <sheet name="Data Collection (e)" sheetId="14" r:id="rId8"/>
    <sheet name="Grant Admin (f)" sheetId="15" r:id="rId9"/>
    <sheet name="Cost Verification" sheetId="17" r:id="rId10"/>
  </sheets>
  <definedNames>
    <definedName name="_xlnm.Print_Area" localSheetId="2">'Cert of Reconcilation'!$A$1:$E$13</definedName>
    <definedName name="_xlnm.Print_Area" localSheetId="9">'Cost Verification'!$A$1:$F$25</definedName>
    <definedName name="_xlnm.Print_Area" localSheetId="7">'Data Collection (e)'!$A$1:$E$78</definedName>
    <definedName name="_xlnm.Print_Area" localSheetId="8">'Grant Admin (f)'!$A$1:$E$78</definedName>
    <definedName name="_xlnm.Print_Area" localSheetId="5">'HA (RRH) FA (c)'!$A$1:$E$78</definedName>
    <definedName name="_xlnm.Print_Area" localSheetId="6">'HA (RRH) HR&amp;S (d)'!$A$1:$E$78</definedName>
    <definedName name="_xlnm.Print_Area" localSheetId="3">'HP FA (a) '!$A$1:$E$78</definedName>
    <definedName name="_xlnm.Print_Area" localSheetId="4">'HP HR&amp;S (b)'!$A$1:$E$78</definedName>
    <definedName name="_xlnm.Print_Area" localSheetId="0">Instructions!$A$1:$C$42</definedName>
    <definedName name="_xlnm.Print_Area" localSheetId="1">Summary!$A$1:$I$34</definedName>
    <definedName name="_xlnm.Print_Titles" localSheetId="7">'Data Collection (e)'!$1:$3</definedName>
    <definedName name="_xlnm.Print_Titles" localSheetId="8">'Grant Admin (f)'!$1:$3</definedName>
    <definedName name="_xlnm.Print_Titles" localSheetId="5">'HA (RRH) FA (c)'!$1:$3</definedName>
    <definedName name="_xlnm.Print_Titles" localSheetId="6">'HA (RRH) HR&amp;S (d)'!$1:$3</definedName>
    <definedName name="_xlnm.Print_Titles" localSheetId="3">'HP FA (a) '!$1:$3</definedName>
    <definedName name="_xlnm.Print_Titles" localSheetId="4">'HP HR&amp;S (b)'!$1:$3</definedName>
  </definedNames>
  <calcPr calcId="125725"/>
</workbook>
</file>

<file path=xl/calcChain.xml><?xml version="1.0" encoding="utf-8"?>
<calcChain xmlns="http://schemas.openxmlformats.org/spreadsheetml/2006/main">
  <c r="I11" i="1"/>
  <c r="I10"/>
  <c r="A51"/>
  <c r="A48"/>
  <c r="A49"/>
  <c r="A50"/>
  <c r="A38"/>
  <c r="A39"/>
  <c r="A40"/>
  <c r="A41"/>
  <c r="A42"/>
  <c r="A43"/>
  <c r="A44"/>
  <c r="A45"/>
  <c r="A46"/>
  <c r="A47"/>
  <c r="A37"/>
  <c r="G12"/>
  <c r="G28" s="1"/>
  <c r="A1" i="17"/>
  <c r="E78" i="14"/>
  <c r="G26" i="1" s="1"/>
  <c r="E73" i="14"/>
  <c r="G25" i="1" s="1"/>
  <c r="E68" i="14"/>
  <c r="G24" i="1" s="1"/>
  <c r="E63" i="14"/>
  <c r="G23" i="1" s="1"/>
  <c r="E58" i="14"/>
  <c r="G22" i="1" s="1"/>
  <c r="E53" i="14"/>
  <c r="G21" i="1" s="1"/>
  <c r="E48" i="14"/>
  <c r="G20" i="1" s="1"/>
  <c r="E43" i="14"/>
  <c r="G19" i="1" s="1"/>
  <c r="E38" i="14"/>
  <c r="G18" i="1" s="1"/>
  <c r="E33" i="14"/>
  <c r="G17" i="1" s="1"/>
  <c r="E28" i="14"/>
  <c r="G16" i="1" s="1"/>
  <c r="E23" i="14"/>
  <c r="G15" i="1" s="1"/>
  <c r="E18" i="14"/>
  <c r="G14" i="1" s="1"/>
  <c r="E13" i="14"/>
  <c r="G13" i="1" s="1"/>
  <c r="E8" i="14"/>
  <c r="E78" i="15"/>
  <c r="H26" i="1" s="1"/>
  <c r="E73" i="15"/>
  <c r="H25" i="1" s="1"/>
  <c r="E68" i="15"/>
  <c r="H24" i="1" s="1"/>
  <c r="E63" i="15"/>
  <c r="H23" i="1" s="1"/>
  <c r="E58" i="15"/>
  <c r="H22" i="1" s="1"/>
  <c r="E53" i="15"/>
  <c r="H21" i="1" s="1"/>
  <c r="E48" i="15"/>
  <c r="H20" i="1" s="1"/>
  <c r="E43" i="15"/>
  <c r="H19" i="1" s="1"/>
  <c r="E38" i="15"/>
  <c r="H18" i="1" s="1"/>
  <c r="E33" i="15"/>
  <c r="H17" i="1" s="1"/>
  <c r="E28" i="15"/>
  <c r="H16" i="1" s="1"/>
  <c r="E23" i="15"/>
  <c r="H15" i="1" s="1"/>
  <c r="E18" i="15"/>
  <c r="H14" i="1" s="1"/>
  <c r="E13" i="15"/>
  <c r="H13" i="1" s="1"/>
  <c r="E8" i="15"/>
  <c r="H12" i="1" s="1"/>
  <c r="H37" s="1"/>
  <c r="E78" i="13"/>
  <c r="F26" i="1" s="1"/>
  <c r="E73" i="13"/>
  <c r="F25" i="1" s="1"/>
  <c r="E68" i="13"/>
  <c r="F24" i="1" s="1"/>
  <c r="E63" i="13"/>
  <c r="F23" i="1" s="1"/>
  <c r="E58" i="13"/>
  <c r="F22" i="1" s="1"/>
  <c r="E53" i="13"/>
  <c r="F21" i="1" s="1"/>
  <c r="E48" i="13"/>
  <c r="F20" i="1" s="1"/>
  <c r="E43" i="13"/>
  <c r="F19" i="1" s="1"/>
  <c r="E38" i="13"/>
  <c r="F18" i="1" s="1"/>
  <c r="E33" i="13"/>
  <c r="F17" i="1" s="1"/>
  <c r="E28" i="13"/>
  <c r="F16" i="1" s="1"/>
  <c r="E23" i="13"/>
  <c r="F15" i="1" s="1"/>
  <c r="E18" i="13"/>
  <c r="F14" i="1" s="1"/>
  <c r="E13" i="13"/>
  <c r="F13" i="1" s="1"/>
  <c r="E8" i="13"/>
  <c r="F12" i="1" s="1"/>
  <c r="F37" s="1"/>
  <c r="E78" i="12"/>
  <c r="E26" i="1" s="1"/>
  <c r="E73" i="12"/>
  <c r="E25" i="1" s="1"/>
  <c r="E68" i="12"/>
  <c r="E24" i="1" s="1"/>
  <c r="E63" i="12"/>
  <c r="E23" i="1" s="1"/>
  <c r="E58" i="12"/>
  <c r="E22" i="1" s="1"/>
  <c r="E53" i="12"/>
  <c r="E21" i="1" s="1"/>
  <c r="E48" i="12"/>
  <c r="E20" i="1" s="1"/>
  <c r="E43" i="12"/>
  <c r="E19" i="1" s="1"/>
  <c r="E38" i="12"/>
  <c r="E18" i="1" s="1"/>
  <c r="E33" i="12"/>
  <c r="E17" i="1" s="1"/>
  <c r="E28" i="12"/>
  <c r="E16" i="1" s="1"/>
  <c r="E23" i="12"/>
  <c r="E15" i="1" s="1"/>
  <c r="E18" i="12"/>
  <c r="E14" i="1" s="1"/>
  <c r="E13" i="12"/>
  <c r="E13" i="1" s="1"/>
  <c r="E8" i="12"/>
  <c r="E12" i="1" s="1"/>
  <c r="E78" i="11"/>
  <c r="D26" i="1" s="1"/>
  <c r="E73" i="11"/>
  <c r="D25" i="1" s="1"/>
  <c r="E68" i="11"/>
  <c r="D24" i="1" s="1"/>
  <c r="E63" i="11"/>
  <c r="D23" i="1" s="1"/>
  <c r="E58" i="11"/>
  <c r="D22" i="1" s="1"/>
  <c r="E53" i="11"/>
  <c r="D21" i="1" s="1"/>
  <c r="E48" i="11"/>
  <c r="D20" i="1" s="1"/>
  <c r="E43" i="11"/>
  <c r="D19" i="1" s="1"/>
  <c r="E38" i="11"/>
  <c r="D18" i="1" s="1"/>
  <c r="E33" i="11"/>
  <c r="D17" i="1" s="1"/>
  <c r="E28" i="11"/>
  <c r="D16" i="1" s="1"/>
  <c r="E23" i="11"/>
  <c r="D15" i="1" s="1"/>
  <c r="E18" i="11"/>
  <c r="D14" i="1" s="1"/>
  <c r="E13" i="11"/>
  <c r="D13" i="1" s="1"/>
  <c r="E8" i="11"/>
  <c r="D12" i="1" s="1"/>
  <c r="D37" s="1"/>
  <c r="A1" i="11"/>
  <c r="E78" i="18"/>
  <c r="C26" i="1" s="1"/>
  <c r="E73" i="18"/>
  <c r="C25" i="1" s="1"/>
  <c r="E68" i="18"/>
  <c r="C24" i="1" s="1"/>
  <c r="E63" i="18"/>
  <c r="C23" i="1" s="1"/>
  <c r="E58" i="18"/>
  <c r="C22" i="1" s="1"/>
  <c r="E53" i="18"/>
  <c r="C21" i="1" s="1"/>
  <c r="E48" i="18"/>
  <c r="C20" i="1" s="1"/>
  <c r="E43" i="18"/>
  <c r="C19" i="1" s="1"/>
  <c r="E38" i="18"/>
  <c r="C18" i="1" s="1"/>
  <c r="E33" i="18"/>
  <c r="C17" i="1" s="1"/>
  <c r="E28" i="18"/>
  <c r="C16" i="1" s="1"/>
  <c r="E23" i="18"/>
  <c r="C15" i="1" s="1"/>
  <c r="E18" i="18"/>
  <c r="C14" i="1" s="1"/>
  <c r="E13" i="18"/>
  <c r="C13" i="1" s="1"/>
  <c r="E8" i="18"/>
  <c r="C12" i="1" s="1"/>
  <c r="C37" s="1"/>
  <c r="A1" i="18"/>
  <c r="E28" i="1" l="1"/>
  <c r="H28"/>
  <c r="F28"/>
  <c r="D28"/>
  <c r="C28"/>
  <c r="I25"/>
  <c r="I24"/>
  <c r="I23"/>
  <c r="I22"/>
  <c r="I21"/>
  <c r="I20"/>
  <c r="I19"/>
  <c r="I18"/>
  <c r="I17"/>
  <c r="I16"/>
  <c r="I15"/>
  <c r="I14"/>
  <c r="I13"/>
  <c r="G51"/>
  <c r="E51"/>
  <c r="H50"/>
  <c r="F50"/>
  <c r="D50"/>
  <c r="G49"/>
  <c r="E49"/>
  <c r="H48"/>
  <c r="F48"/>
  <c r="D48"/>
  <c r="G47"/>
  <c r="E47"/>
  <c r="H46"/>
  <c r="F46"/>
  <c r="D46"/>
  <c r="G45"/>
  <c r="E45"/>
  <c r="H44"/>
  <c r="F44"/>
  <c r="D44"/>
  <c r="G43"/>
  <c r="E43"/>
  <c r="H42"/>
  <c r="F42"/>
  <c r="D42"/>
  <c r="G41"/>
  <c r="E41"/>
  <c r="H40"/>
  <c r="F40"/>
  <c r="D40"/>
  <c r="G39"/>
  <c r="E39"/>
  <c r="H38"/>
  <c r="F38"/>
  <c r="D38"/>
  <c r="G37"/>
  <c r="E37"/>
  <c r="H51"/>
  <c r="F51"/>
  <c r="D51"/>
  <c r="G50"/>
  <c r="E50"/>
  <c r="H49"/>
  <c r="F49"/>
  <c r="D49"/>
  <c r="G48"/>
  <c r="E48"/>
  <c r="H47"/>
  <c r="F47"/>
  <c r="D47"/>
  <c r="G46"/>
  <c r="E46"/>
  <c r="H45"/>
  <c r="F45"/>
  <c r="D45"/>
  <c r="G44"/>
  <c r="E44"/>
  <c r="H43"/>
  <c r="F43"/>
  <c r="D43"/>
  <c r="G42"/>
  <c r="E42"/>
  <c r="H41"/>
  <c r="F41"/>
  <c r="D41"/>
  <c r="G40"/>
  <c r="E40"/>
  <c r="H39"/>
  <c r="F39"/>
  <c r="D39"/>
  <c r="G38"/>
  <c r="E38"/>
  <c r="C50"/>
  <c r="C38"/>
  <c r="C39"/>
  <c r="C41"/>
  <c r="C43"/>
  <c r="C45"/>
  <c r="C47"/>
  <c r="C49"/>
  <c r="C51"/>
  <c r="C40"/>
  <c r="C42"/>
  <c r="C44"/>
  <c r="C46"/>
  <c r="C48"/>
  <c r="C27"/>
  <c r="A1" i="15"/>
  <c r="A1" i="14"/>
  <c r="A1" i="13"/>
  <c r="A1" i="12"/>
  <c r="I26" i="1"/>
  <c r="H27" l="1"/>
  <c r="G27"/>
  <c r="F27"/>
  <c r="E27"/>
  <c r="D27"/>
  <c r="I12"/>
  <c r="I37" l="1"/>
  <c r="I38"/>
  <c r="I39"/>
  <c r="I40"/>
  <c r="I41"/>
  <c r="I42"/>
  <c r="I43"/>
  <c r="I44"/>
  <c r="I45"/>
  <c r="I46"/>
  <c r="I47"/>
  <c r="I48"/>
  <c r="I49"/>
  <c r="I50"/>
  <c r="I51"/>
  <c r="I27"/>
</calcChain>
</file>

<file path=xl/comments1.xml><?xml version="1.0" encoding="utf-8"?>
<comments xmlns="http://schemas.openxmlformats.org/spreadsheetml/2006/main">
  <authors>
    <author>justin jeremiah</author>
    <author>jjeremiah</author>
  </authors>
  <commentList>
    <comment ref="C10" authorId="0">
      <text>
        <r>
          <rPr>
            <b/>
            <sz val="8"/>
            <color indexed="81"/>
            <rFont val="Tahoma"/>
            <family val="2"/>
          </rPr>
          <t>Entered  by HPRP Representative</t>
        </r>
      </text>
    </comment>
    <comment ref="C11" authorId="1">
      <text>
        <r>
          <rPr>
            <b/>
            <sz val="8"/>
            <color indexed="81"/>
            <rFont val="Tahoma"/>
            <family val="2"/>
          </rPr>
          <t>Entered  by HPRP Representative</t>
        </r>
      </text>
    </comment>
  </commentList>
</comments>
</file>

<file path=xl/sharedStrings.xml><?xml version="1.0" encoding="utf-8"?>
<sst xmlns="http://schemas.openxmlformats.org/spreadsheetml/2006/main" count="346" uniqueCount="98">
  <si>
    <t>DATE</t>
  </si>
  <si>
    <t>DESC</t>
  </si>
  <si>
    <t>Short term assistance to Drake</t>
  </si>
  <si>
    <t>Check Date</t>
  </si>
  <si>
    <t>Amount Requested</t>
  </si>
  <si>
    <t>Subtotal</t>
  </si>
  <si>
    <t>Homeless Prevention- Financial Assistance</t>
  </si>
  <si>
    <t>Data Collection</t>
  </si>
  <si>
    <t>Grant Administration</t>
  </si>
  <si>
    <t>Homeless Prevention- Housing Relocation &amp; Stabilization</t>
  </si>
  <si>
    <r>
      <t xml:space="preserve">CERTIFICATION BY GRANTEE: </t>
    </r>
    <r>
      <rPr>
        <i/>
        <sz val="10"/>
        <rFont val="Times New Roman"/>
        <family val="1"/>
      </rPr>
      <t>I certify to the best of my knowledge that this report is true in all respects and that all disbursements have been made for the purpose and conditions of this grant request.</t>
    </r>
  </si>
  <si>
    <t>HPRP MANAGER</t>
  </si>
  <si>
    <t>FISCAL OFFICER</t>
  </si>
  <si>
    <t>PHONE NUMBER:</t>
  </si>
  <si>
    <t>FAX NUMBER:</t>
  </si>
  <si>
    <t>E-MAIL ADDRESS:</t>
  </si>
  <si>
    <t>CONTRACT NUMBER:</t>
  </si>
  <si>
    <t>REPORT NUMBER:</t>
  </si>
  <si>
    <t>[c]</t>
  </si>
  <si>
    <t>[e]</t>
  </si>
  <si>
    <t>[f]</t>
  </si>
  <si>
    <t>[b]</t>
  </si>
  <si>
    <t>[a]</t>
  </si>
  <si>
    <t xml:space="preserve">Homeless Prevention- Financial Assistance      </t>
  </si>
  <si>
    <t>Date</t>
  </si>
  <si>
    <t xml:space="preserve">Homeless Prevention-Housing Relocation &amp; Stabilization           </t>
  </si>
  <si>
    <t xml:space="preserve">Data Collection    </t>
  </si>
  <si>
    <t xml:space="preserve">Grant Administration   </t>
  </si>
  <si>
    <t>Funds Remaining</t>
  </si>
  <si>
    <t>HPRP REPRESENTATIVE</t>
  </si>
  <si>
    <t>[d]</t>
  </si>
  <si>
    <t xml:space="preserve">Homeless Assistance (Rapid Re-Housing)- Financial Assistance     </t>
  </si>
  <si>
    <t>Homeless Assistance (Rapid Re-Housing)-Housing Relocation &amp; Stabilization</t>
  </si>
  <si>
    <t>Homeless Assistance (Rapid Re-Housing) - Housing Relocation and Stabilization</t>
  </si>
  <si>
    <t>Homeless Assistance (Rapid Re-Housing) - Financial Assistance</t>
  </si>
  <si>
    <t>a</t>
  </si>
  <si>
    <t>b</t>
  </si>
  <si>
    <t>c</t>
  </si>
  <si>
    <t>d</t>
  </si>
  <si>
    <t>e</t>
  </si>
  <si>
    <t>f</t>
  </si>
  <si>
    <t xml:space="preserve">Completing the Detailed Expenditure Report - Detail Pages </t>
  </si>
  <si>
    <t xml:space="preserve">Completing the Detailed Expenditure Report Summary Tab </t>
  </si>
  <si>
    <r>
      <t>Date</t>
    </r>
    <r>
      <rPr>
        <b/>
        <sz val="12"/>
        <rFont val="Arial"/>
        <family val="2"/>
      </rPr>
      <t>:</t>
    </r>
    <r>
      <rPr>
        <sz val="12"/>
        <rFont val="Arial"/>
        <family val="2"/>
      </rPr>
      <t xml:space="preserve"> Enter the date report is prepared.</t>
    </r>
  </si>
  <si>
    <r>
      <t xml:space="preserve">The amount of the item for which you are claiming was expended under the Homelessness Prevention &amp; Rapid Re-Housing Program; </t>
    </r>
    <r>
      <rPr>
        <b/>
        <u/>
        <sz val="12"/>
        <rFont val="Arial"/>
        <family val="2"/>
      </rPr>
      <t xml:space="preserve">Round to the nearest dollar, do not report cents!  </t>
    </r>
  </si>
  <si>
    <t xml:space="preserve">Use the "Detail Pages" to provide a detailed explanation of all costs claimed. You may have to add rows depending on the number of claims (See picture below). Please do so by using the tool bar category labeled "Insert".  </t>
  </si>
  <si>
    <r>
      <t>Contract Number:</t>
    </r>
    <r>
      <rPr>
        <sz val="12"/>
        <rFont val="Arial"/>
        <family val="2"/>
      </rPr>
      <t xml:space="preserve"> Enter the Standard Agreement number, assigned by HCD. Please use the entire Contract Number in this space.   (For example, “09-HPRP-0111”)</t>
    </r>
  </si>
  <si>
    <t>CONTRACTOR:</t>
  </si>
  <si>
    <t>The check or transaction date;</t>
  </si>
  <si>
    <t>The check or transaction number;</t>
  </si>
  <si>
    <r>
      <t>Contractor</t>
    </r>
    <r>
      <rPr>
        <b/>
        <sz val="12"/>
        <rFont val="Arial"/>
        <family val="2"/>
      </rPr>
      <t>:</t>
    </r>
    <r>
      <rPr>
        <sz val="12"/>
        <rFont val="Arial"/>
        <family val="2"/>
      </rPr>
      <t xml:space="preserve"> Enter the organization’s full name as written on the Standard Agreement.</t>
    </r>
  </si>
  <si>
    <t>Homeless Assistance (Rapid Re-Housing)- Financial Assistance   (HA (RRH) FA [c])</t>
  </si>
  <si>
    <r>
      <t xml:space="preserve">The </t>
    </r>
    <r>
      <rPr>
        <u/>
        <sz val="12"/>
        <rFont val="Arial"/>
        <family val="2"/>
      </rPr>
      <t>Organization</t>
    </r>
    <r>
      <rPr>
        <sz val="12"/>
        <rFont val="Arial"/>
        <family val="2"/>
      </rPr>
      <t xml:space="preserve"> that was responsible for the expenditure;</t>
    </r>
  </si>
  <si>
    <t>Beginning Balance</t>
  </si>
  <si>
    <t>Summary</t>
  </si>
  <si>
    <t>NAME &amp; TITLE OF PERSON COMPLETING REPORT:</t>
  </si>
  <si>
    <t>Organization</t>
  </si>
  <si>
    <t>Check Number</t>
  </si>
  <si>
    <r>
      <t xml:space="preserve">To complete these pages, you must refer to the approved “Approved Budget Sheets”, that were provided by HCD, to determine eligible Budget Activities and Line-item details for both the Homelessness Prevention and Homeless Assistance (Rapid Re-Housing) “Service Costs” and “Staff Costs”. There are a total of </t>
    </r>
    <r>
      <rPr>
        <b/>
        <u/>
        <sz val="12"/>
        <rFont val="Arial"/>
        <family val="2"/>
      </rPr>
      <t>six</t>
    </r>
    <r>
      <rPr>
        <sz val="12"/>
        <rFont val="Arial"/>
        <family val="2"/>
      </rPr>
      <t xml:space="preserve"> spreadsheets for classifying expenditures. They have all been labeled to minimize reporting errors. The expenditures entered on these pages will flow through in total to the "Summary" tab.</t>
    </r>
  </si>
  <si>
    <t xml:space="preserve">Each expenditure entered into the report should describe the specific payment expended, including: </t>
  </si>
  <si>
    <t>Data Collection   (Data Collection [e])</t>
  </si>
  <si>
    <t>Grant Administration   (Grant Admin [f])</t>
  </si>
  <si>
    <t xml:space="preserve">Homeless Assistance (Rapid Re-Housing)-Housing Relocation &amp; Stabilization   (HA (RRH) HR&amp;S [d]) </t>
  </si>
  <si>
    <t xml:space="preserve">Homeless Prevention-Housing Relocation &amp; Stabilization   (HP HR&amp;S [b])         </t>
  </si>
  <si>
    <t>Homeless Prevention- Financial Assistance   (HP FA [a])</t>
  </si>
  <si>
    <t>Payee and Description</t>
  </si>
  <si>
    <t>A description of the payee (vendor); the item paid for; the period covered; and the reference to the client given assistance, (e.g., ABC Properties, short term rent for January - March for client #12345). Make sure the items and terms are consistent with the "Approved Budget Sheets".</t>
  </si>
  <si>
    <t>Spent to date</t>
  </si>
  <si>
    <t xml:space="preserve"> Spent through 6/30/2011</t>
  </si>
  <si>
    <t>Month Ending</t>
  </si>
  <si>
    <t>Homeless Prevention-  (Rapid Re-Housing) - Housing Relocation and Stabilization</t>
  </si>
  <si>
    <t>Cost Verification Documents requested</t>
  </si>
  <si>
    <t>Monthly Total</t>
  </si>
  <si>
    <t>NAME</t>
  </si>
  <si>
    <t>SIGNATURE</t>
  </si>
  <si>
    <t xml:space="preserve"> NAME</t>
  </si>
  <si>
    <t xml:space="preserve"> SIGNATURE</t>
  </si>
  <si>
    <t>ACCOUNTING or FISCAL OFFICER</t>
  </si>
  <si>
    <r>
      <t>Authorized Representative or Executive Director Name &amp; Title:</t>
    </r>
    <r>
      <rPr>
        <sz val="12"/>
        <rFont val="Arial"/>
        <family val="2"/>
      </rPr>
      <t xml:space="preserve"> Enter the name, title, and signature of the contractor's representative who is certifying to the accuracy of the report.  An individual who has organizational responsibility for the organization must sign this certification.</t>
    </r>
  </si>
  <si>
    <t xml:space="preserve">EXECUTIVE DIRECTOR or AUTHORIZED REPRESENTATIVE TITLE </t>
  </si>
  <si>
    <r>
      <rPr>
        <b/>
        <u/>
        <sz val="12"/>
        <rFont val="Arial"/>
        <family val="2"/>
      </rPr>
      <t xml:space="preserve">Spent Through Balances:  </t>
    </r>
    <r>
      <rPr>
        <sz val="12"/>
        <rFont val="Arial"/>
        <family val="2"/>
      </rPr>
      <t>The HCD HPRP Representative will complete this section</t>
    </r>
  </si>
  <si>
    <r>
      <t xml:space="preserve">Beginning Contract Balances: </t>
    </r>
    <r>
      <rPr>
        <sz val="12"/>
        <rFont val="Arial"/>
        <family val="2"/>
      </rPr>
      <t>The HCD HPRP Representative will complete this section:</t>
    </r>
  </si>
  <si>
    <t>or Excel 2007-Using the Insert function in the Home Ribbon</t>
  </si>
  <si>
    <t xml:space="preserve">Excel 2003-Using the Insert function in the Toolbar </t>
  </si>
  <si>
    <t>Instructions for Completing the Detailed Expenditure Report - Monthly</t>
  </si>
  <si>
    <t xml:space="preserve">The Homelessness Prevention and Rapid Re-Housing Program (HPRP) Detailed Expenditure Report (DER) is the document used in conjunction with the Draw Down Request Form to report actual expenditures from the prior period and to request the next draw.  </t>
  </si>
  <si>
    <r>
      <t>Name</t>
    </r>
    <r>
      <rPr>
        <b/>
        <sz val="12"/>
        <rFont val="Arial"/>
        <family val="2"/>
      </rPr>
      <t xml:space="preserve"> </t>
    </r>
    <r>
      <rPr>
        <b/>
        <u/>
        <sz val="12"/>
        <rFont val="Arial"/>
        <family val="2"/>
      </rPr>
      <t>&amp; Title</t>
    </r>
    <r>
      <rPr>
        <b/>
        <sz val="12"/>
        <rFont val="Arial"/>
        <family val="2"/>
      </rPr>
      <t xml:space="preserve"> </t>
    </r>
    <r>
      <rPr>
        <b/>
        <u/>
        <sz val="12"/>
        <rFont val="Arial"/>
        <family val="2"/>
      </rPr>
      <t>of</t>
    </r>
    <r>
      <rPr>
        <b/>
        <sz val="12"/>
        <rFont val="Arial"/>
        <family val="2"/>
      </rPr>
      <t xml:space="preserve"> </t>
    </r>
    <r>
      <rPr>
        <b/>
        <u/>
        <sz val="12"/>
        <rFont val="Arial"/>
        <family val="2"/>
      </rPr>
      <t>Person</t>
    </r>
    <r>
      <rPr>
        <b/>
        <sz val="12"/>
        <rFont val="Arial"/>
        <family val="2"/>
      </rPr>
      <t xml:space="preserve"> </t>
    </r>
    <r>
      <rPr>
        <b/>
        <u/>
        <sz val="12"/>
        <rFont val="Arial"/>
        <family val="2"/>
      </rPr>
      <t>Completing</t>
    </r>
    <r>
      <rPr>
        <b/>
        <sz val="12"/>
        <rFont val="Arial"/>
        <family val="2"/>
      </rPr>
      <t xml:space="preserve"> </t>
    </r>
    <r>
      <rPr>
        <b/>
        <u/>
        <sz val="12"/>
        <rFont val="Arial"/>
        <family val="2"/>
      </rPr>
      <t>the</t>
    </r>
    <r>
      <rPr>
        <b/>
        <sz val="12"/>
        <rFont val="Arial"/>
        <family val="2"/>
      </rPr>
      <t xml:space="preserve"> </t>
    </r>
    <r>
      <rPr>
        <b/>
        <u/>
        <sz val="12"/>
        <rFont val="Arial"/>
        <family val="2"/>
      </rPr>
      <t>Report</t>
    </r>
    <r>
      <rPr>
        <b/>
        <sz val="12"/>
        <rFont val="Arial"/>
        <family val="2"/>
      </rPr>
      <t>:</t>
    </r>
    <r>
      <rPr>
        <sz val="12"/>
        <rFont val="Arial"/>
        <family val="2"/>
      </rPr>
      <t xml:space="preserve"> Name &amp; Title of the person completing the DER.</t>
    </r>
  </si>
  <si>
    <r>
      <t>Cost Verification Tab:</t>
    </r>
    <r>
      <rPr>
        <sz val="12"/>
        <rFont val="Arial"/>
        <family val="2"/>
      </rPr>
      <t xml:space="preserve"> HCD Representative to complete as part of cost verification process for the DER submitted </t>
    </r>
  </si>
  <si>
    <r>
      <t>Report Number</t>
    </r>
    <r>
      <rPr>
        <b/>
        <sz val="12"/>
        <rFont val="Arial"/>
        <family val="2"/>
      </rPr>
      <t>:</t>
    </r>
    <r>
      <rPr>
        <sz val="12"/>
        <rFont val="Arial"/>
        <family val="2"/>
      </rPr>
      <t xml:space="preserve"> Each DER submitted should be numbered sequentially for each contract beginning. Continue with your numbering sequence carried forward from previous quarterly DER.</t>
    </r>
  </si>
  <si>
    <t>The DER will be reviewed monthly for cost allowability. Once approved, the data submitted and approved for that month will be locked by your HCD Representative, and emailed back to the person from whom the report was received. The Lead Agency will then use that document for the next reporting period, until the end of the contract period. This process will assist in the minimization of reporting errors as well as shorten the time needed to process draw requests.</t>
  </si>
  <si>
    <r>
      <t>Phone</t>
    </r>
    <r>
      <rPr>
        <b/>
        <sz val="12"/>
        <rFont val="Arial"/>
        <family val="2"/>
      </rPr>
      <t xml:space="preserve"> </t>
    </r>
    <r>
      <rPr>
        <b/>
        <u/>
        <sz val="12"/>
        <rFont val="Arial"/>
        <family val="2"/>
      </rPr>
      <t>Number:</t>
    </r>
    <r>
      <rPr>
        <b/>
        <sz val="12"/>
        <rFont val="Arial"/>
        <family val="2"/>
      </rPr>
      <t xml:space="preserve"> </t>
    </r>
    <r>
      <rPr>
        <sz val="12"/>
        <rFont val="Arial"/>
        <family val="2"/>
      </rPr>
      <t>Phone number of the person completing the DER.</t>
    </r>
  </si>
  <si>
    <r>
      <t>Fax</t>
    </r>
    <r>
      <rPr>
        <b/>
        <sz val="12"/>
        <rFont val="Arial"/>
        <family val="2"/>
      </rPr>
      <t xml:space="preserve"> </t>
    </r>
    <r>
      <rPr>
        <b/>
        <u/>
        <sz val="12"/>
        <rFont val="Arial"/>
        <family val="2"/>
      </rPr>
      <t>Number:</t>
    </r>
    <r>
      <rPr>
        <sz val="12"/>
        <rFont val="Arial"/>
        <family val="2"/>
      </rPr>
      <t xml:space="preserve"> Fax Number of the person completing the DER.</t>
    </r>
  </si>
  <si>
    <r>
      <t>E-mail</t>
    </r>
    <r>
      <rPr>
        <b/>
        <sz val="12"/>
        <rFont val="Arial"/>
        <family val="2"/>
      </rPr>
      <t xml:space="preserve"> </t>
    </r>
    <r>
      <rPr>
        <b/>
        <u/>
        <sz val="12"/>
        <rFont val="Arial"/>
        <family val="2"/>
      </rPr>
      <t>Address:</t>
    </r>
    <r>
      <rPr>
        <sz val="12"/>
        <rFont val="Arial"/>
        <family val="2"/>
      </rPr>
      <t xml:space="preserve"> Email Address of the person completing the DER.</t>
    </r>
  </si>
  <si>
    <r>
      <rPr>
        <b/>
        <u/>
        <sz val="12"/>
        <rFont val="Arial"/>
        <family val="2"/>
      </rPr>
      <t>Certification of Reconciliation Tab:</t>
    </r>
    <r>
      <rPr>
        <sz val="12"/>
        <rFont val="Arial"/>
        <family val="2"/>
      </rPr>
      <t xml:space="preserve"> In order to submit DER, it must reconcile with the General Ledger. The certification must be signed and dated by two administrative levels: </t>
    </r>
    <r>
      <rPr>
        <u/>
        <sz val="12"/>
        <rFont val="Arial"/>
        <family val="2"/>
      </rPr>
      <t>Fiscal Officer/Accountant</t>
    </r>
    <r>
      <rPr>
        <sz val="12"/>
        <rFont val="Arial"/>
        <family val="2"/>
      </rPr>
      <t xml:space="preserve"> </t>
    </r>
    <r>
      <rPr>
        <u/>
        <sz val="12"/>
        <rFont val="Arial"/>
        <family val="2"/>
      </rPr>
      <t>and</t>
    </r>
    <r>
      <rPr>
        <sz val="12"/>
        <rFont val="Arial"/>
        <family val="2"/>
      </rPr>
      <t xml:space="preserve"> the </t>
    </r>
    <r>
      <rPr>
        <u/>
        <sz val="12"/>
        <rFont val="Arial"/>
        <family val="2"/>
      </rPr>
      <t>Authorized Representative</t>
    </r>
    <r>
      <rPr>
        <sz val="12"/>
        <rFont val="Arial"/>
        <family val="2"/>
      </rPr>
      <t xml:space="preserve"> for this contract.</t>
    </r>
  </si>
  <si>
    <t>CERTIFICATION OF RECONCILIATION</t>
  </si>
  <si>
    <t>I certify that this report reconciles with the General Ledger.</t>
  </si>
  <si>
    <t>(Check Box)</t>
  </si>
  <si>
    <t>Effective July 1, 2011 contractors are required to submit DER no less than monthly for expenses incurred during the reporting period. All Detailed Expenditure Reports must be submitted no later than thirty (30) days after the end of each month.</t>
  </si>
</sst>
</file>

<file path=xl/styles.xml><?xml version="1.0" encoding="utf-8"?>
<styleSheet xmlns="http://schemas.openxmlformats.org/spreadsheetml/2006/main">
  <numFmts count="4">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s>
  <fonts count="28">
    <font>
      <sz val="10"/>
      <name val="Arial"/>
    </font>
    <font>
      <sz val="10"/>
      <name val="Arial"/>
      <family val="2"/>
    </font>
    <font>
      <b/>
      <sz val="10"/>
      <name val="Arial"/>
      <family val="2"/>
    </font>
    <font>
      <sz val="8"/>
      <name val="Arial"/>
      <family val="2"/>
    </font>
    <font>
      <b/>
      <sz val="10"/>
      <color indexed="10"/>
      <name val="Arial"/>
      <family val="2"/>
    </font>
    <font>
      <sz val="10"/>
      <name val="Arial"/>
      <family val="2"/>
    </font>
    <font>
      <b/>
      <sz val="9"/>
      <name val="Arial"/>
      <family val="2"/>
    </font>
    <font>
      <b/>
      <sz val="7"/>
      <name val="Arial"/>
      <family val="2"/>
    </font>
    <font>
      <i/>
      <sz val="10"/>
      <name val="Times New Roman"/>
      <family val="1"/>
    </font>
    <font>
      <sz val="7"/>
      <name val="Arial"/>
      <family val="2"/>
    </font>
    <font>
      <sz val="7"/>
      <name val="Arial"/>
      <family val="2"/>
    </font>
    <font>
      <sz val="6"/>
      <name val="Arial"/>
      <family val="2"/>
    </font>
    <font>
      <b/>
      <sz val="8"/>
      <color indexed="81"/>
      <name val="Tahoma"/>
      <family val="2"/>
    </font>
    <font>
      <sz val="12"/>
      <name val="Arial"/>
      <family val="2"/>
    </font>
    <font>
      <b/>
      <sz val="12"/>
      <name val="Arial"/>
      <family val="2"/>
    </font>
    <font>
      <sz val="12"/>
      <name val="Arial"/>
      <family val="2"/>
    </font>
    <font>
      <b/>
      <u/>
      <sz val="12"/>
      <name val="Arial"/>
      <family val="2"/>
    </font>
    <font>
      <u/>
      <sz val="12"/>
      <name val="Arial"/>
      <family val="2"/>
    </font>
    <font>
      <i/>
      <sz val="12"/>
      <name val="Arial"/>
      <family val="2"/>
    </font>
    <font>
      <b/>
      <sz val="14"/>
      <name val="Arial Black"/>
      <family val="2"/>
    </font>
    <font>
      <b/>
      <i/>
      <sz val="12"/>
      <name val="Arial"/>
      <family val="2"/>
    </font>
    <font>
      <sz val="10"/>
      <name val="Arial"/>
      <family val="2"/>
    </font>
    <font>
      <sz val="11"/>
      <color theme="1"/>
      <name val="Calibri"/>
      <family val="2"/>
      <scheme val="minor"/>
    </font>
    <font>
      <sz val="10"/>
      <color rgb="FFFF0000"/>
      <name val="Arial"/>
      <family val="2"/>
    </font>
    <font>
      <b/>
      <u/>
      <sz val="10"/>
      <color rgb="FFFF0000"/>
      <name val="Arial"/>
      <family val="2"/>
    </font>
    <font>
      <b/>
      <sz val="8"/>
      <name val="Arial"/>
      <family val="2"/>
    </font>
    <font>
      <sz val="19.5"/>
      <name val="Arial"/>
      <family val="2"/>
    </font>
    <font>
      <sz val="8"/>
      <name val="Tahoma"/>
      <family val="2"/>
    </font>
  </fonts>
  <fills count="13">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42"/>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rgb="FF00B0F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6" tint="0.39997558519241921"/>
        <bgColor indexed="64"/>
      </patternFill>
    </fill>
  </fills>
  <borders count="71">
    <border>
      <left/>
      <right/>
      <top/>
      <bottom/>
      <diagonal/>
    </border>
    <border>
      <left style="thin">
        <color indexed="9"/>
      </left>
      <right style="thin">
        <color indexed="9"/>
      </right>
      <top/>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right style="thin">
        <color indexed="9"/>
      </right>
      <top style="thin">
        <color indexed="9"/>
      </top>
      <bottom style="thin">
        <color indexed="9"/>
      </bottom>
      <diagonal/>
    </border>
    <border>
      <left/>
      <right style="thin">
        <color indexed="9"/>
      </right>
      <top style="thin">
        <color indexed="9"/>
      </top>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right style="thin">
        <color indexed="9"/>
      </right>
      <top/>
      <bottom style="thin">
        <color indexed="9"/>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diagonal/>
    </border>
    <border>
      <left style="thin">
        <color indexed="64"/>
      </left>
      <right/>
      <top/>
      <bottom/>
      <diagonal/>
    </border>
    <border>
      <left/>
      <right/>
      <top style="medium">
        <color indexed="64"/>
      </top>
      <bottom/>
      <diagonal/>
    </border>
    <border>
      <left/>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bottom style="thin">
        <color theme="0"/>
      </bottom>
      <diagonal/>
    </border>
    <border>
      <left/>
      <right style="medium">
        <color indexed="64"/>
      </right>
      <top style="thin">
        <color indexed="64"/>
      </top>
      <bottom style="medium">
        <color indexed="64"/>
      </bottom>
      <diagonal/>
    </border>
    <border>
      <left style="medium">
        <color theme="0"/>
      </left>
      <right style="medium">
        <color theme="0"/>
      </right>
      <top style="medium">
        <color indexed="64"/>
      </top>
      <bottom/>
      <diagonal/>
    </border>
    <border diagonalDown="1">
      <left style="medium">
        <color indexed="64"/>
      </left>
      <right/>
      <top style="medium">
        <color indexed="64"/>
      </top>
      <bottom style="medium">
        <color indexed="64"/>
      </bottom>
      <diagonal style="medium">
        <color theme="0"/>
      </diagonal>
    </border>
    <border diagonalDown="1">
      <left/>
      <right/>
      <top style="medium">
        <color indexed="64"/>
      </top>
      <bottom style="medium">
        <color indexed="64"/>
      </bottom>
      <diagonal style="medium">
        <color theme="0"/>
      </diagonal>
    </border>
    <border diagonalDown="1">
      <left/>
      <right style="medium">
        <color indexed="64"/>
      </right>
      <top style="medium">
        <color indexed="64"/>
      </top>
      <bottom style="medium">
        <color indexed="64"/>
      </bottom>
      <diagonal style="medium">
        <color theme="0"/>
      </diagonal>
    </border>
    <border>
      <left style="thin">
        <color indexed="64"/>
      </left>
      <right/>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22" fillId="0" borderId="0"/>
  </cellStyleXfs>
  <cellXfs count="287">
    <xf numFmtId="0" fontId="0" fillId="0" borderId="0" xfId="0"/>
    <xf numFmtId="164" fontId="0" fillId="0" borderId="0" xfId="2" applyNumberFormat="1" applyFont="1"/>
    <xf numFmtId="164" fontId="1" fillId="0" borderId="0" xfId="2" applyNumberFormat="1"/>
    <xf numFmtId="0" fontId="0" fillId="0" borderId="0" xfId="0" applyAlignment="1">
      <alignment horizontal="center" wrapText="1"/>
    </xf>
    <xf numFmtId="0" fontId="0" fillId="2" borderId="0" xfId="0" applyFill="1"/>
    <xf numFmtId="0" fontId="0" fillId="2" borderId="0" xfId="0" applyFill="1" applyAlignment="1">
      <alignment horizontal="center" wrapText="1"/>
    </xf>
    <xf numFmtId="0" fontId="0" fillId="2" borderId="0" xfId="0" applyFill="1" applyBorder="1"/>
    <xf numFmtId="0" fontId="0" fillId="0" borderId="1" xfId="0" applyBorder="1"/>
    <xf numFmtId="0" fontId="0" fillId="0" borderId="3" xfId="0" applyBorder="1"/>
    <xf numFmtId="0" fontId="0" fillId="0" borderId="3" xfId="0" applyFill="1" applyBorder="1"/>
    <xf numFmtId="0" fontId="0" fillId="0" borderId="4" xfId="0" applyBorder="1"/>
    <xf numFmtId="164" fontId="1" fillId="0" borderId="1" xfId="2" applyNumberFormat="1" applyBorder="1"/>
    <xf numFmtId="164" fontId="1" fillId="0" borderId="3" xfId="2" applyNumberFormat="1" applyBorder="1"/>
    <xf numFmtId="164" fontId="1" fillId="0" borderId="4" xfId="2" applyNumberFormat="1" applyBorder="1"/>
    <xf numFmtId="0" fontId="0" fillId="4" borderId="0" xfId="0" applyFill="1" applyBorder="1" applyProtection="1"/>
    <xf numFmtId="0" fontId="0" fillId="0" borderId="0" xfId="0" applyBorder="1" applyProtection="1"/>
    <xf numFmtId="164" fontId="0" fillId="5" borderId="14" xfId="2" applyNumberFormat="1" applyFont="1" applyFill="1" applyBorder="1" applyProtection="1"/>
    <xf numFmtId="0" fontId="0" fillId="2" borderId="0" xfId="0" applyFill="1" applyBorder="1" applyProtection="1"/>
    <xf numFmtId="0" fontId="6" fillId="2" borderId="0" xfId="0" applyFont="1" applyFill="1" applyBorder="1" applyAlignment="1" applyProtection="1">
      <alignment horizontal="left" vertical="center" wrapText="1"/>
    </xf>
    <xf numFmtId="0" fontId="0" fillId="2" borderId="11" xfId="0" applyFill="1" applyBorder="1" applyProtection="1"/>
    <xf numFmtId="0" fontId="5" fillId="2" borderId="13" xfId="0" applyFont="1" applyFill="1" applyBorder="1" applyProtection="1"/>
    <xf numFmtId="0" fontId="2" fillId="0" borderId="18" xfId="0" applyFont="1" applyFill="1" applyBorder="1" applyAlignment="1" applyProtection="1"/>
    <xf numFmtId="0" fontId="0" fillId="0" borderId="2" xfId="0" applyFill="1" applyBorder="1" applyProtection="1"/>
    <xf numFmtId="0" fontId="2" fillId="6" borderId="14" xfId="0" applyFont="1" applyFill="1" applyBorder="1" applyAlignment="1" applyProtection="1">
      <alignment horizontal="center"/>
    </xf>
    <xf numFmtId="0" fontId="2" fillId="6" borderId="14" xfId="0" applyFont="1" applyFill="1" applyBorder="1" applyAlignment="1" applyProtection="1">
      <alignment horizontal="center" wrapText="1"/>
    </xf>
    <xf numFmtId="0" fontId="0" fillId="0" borderId="3" xfId="0" applyFill="1" applyBorder="1" applyProtection="1"/>
    <xf numFmtId="0" fontId="0" fillId="0" borderId="5" xfId="0" applyFill="1" applyBorder="1" applyProtection="1"/>
    <xf numFmtId="0" fontId="2" fillId="6" borderId="19" xfId="0" applyFont="1" applyFill="1" applyBorder="1" applyAlignment="1" applyProtection="1">
      <alignment horizontal="center"/>
    </xf>
    <xf numFmtId="0" fontId="0" fillId="0" borderId="14" xfId="0" applyBorder="1" applyAlignment="1" applyProtection="1">
      <alignment wrapText="1"/>
      <protection locked="0"/>
    </xf>
    <xf numFmtId="14" fontId="0" fillId="0" borderId="14" xfId="0" applyNumberFormat="1" applyBorder="1" applyAlignment="1" applyProtection="1">
      <alignment wrapText="1"/>
      <protection locked="0"/>
    </xf>
    <xf numFmtId="164" fontId="0" fillId="0" borderId="14" xfId="2" applyNumberFormat="1" applyFont="1" applyBorder="1" applyAlignment="1" applyProtection="1">
      <alignment wrapText="1"/>
      <protection locked="0"/>
    </xf>
    <xf numFmtId="0" fontId="15" fillId="0" borderId="0" xfId="0" applyNumberFormat="1" applyFont="1" applyAlignment="1">
      <alignment wrapText="1"/>
    </xf>
    <xf numFmtId="0" fontId="15" fillId="0" borderId="0" xfId="0" applyFont="1"/>
    <xf numFmtId="0" fontId="13" fillId="0" borderId="0" xfId="0" applyFont="1" applyAlignment="1">
      <alignment horizontal="justify"/>
    </xf>
    <xf numFmtId="0" fontId="18" fillId="0" borderId="0" xfId="0" applyFont="1" applyFill="1" applyBorder="1" applyAlignment="1" applyProtection="1">
      <alignment horizontal="left" wrapText="1"/>
    </xf>
    <xf numFmtId="0" fontId="18" fillId="0" borderId="0" xfId="0" applyFont="1"/>
    <xf numFmtId="0" fontId="14" fillId="0" borderId="0" xfId="0" applyFont="1" applyAlignment="1">
      <alignment horizontal="justify"/>
    </xf>
    <xf numFmtId="1" fontId="14" fillId="0" borderId="0" xfId="0" applyNumberFormat="1" applyFont="1" applyAlignment="1"/>
    <xf numFmtId="1" fontId="14" fillId="0" borderId="0" xfId="0" applyNumberFormat="1" applyFont="1" applyBorder="1" applyAlignment="1" applyProtection="1"/>
    <xf numFmtId="0" fontId="15" fillId="0" borderId="0" xfId="0" applyNumberFormat="1" applyFont="1" applyBorder="1" applyAlignment="1" applyProtection="1">
      <alignment wrapText="1"/>
    </xf>
    <xf numFmtId="0" fontId="13" fillId="0" borderId="0" xfId="0" applyFont="1" applyBorder="1" applyAlignment="1" applyProtection="1">
      <alignment horizontal="justify"/>
    </xf>
    <xf numFmtId="0" fontId="13" fillId="0" borderId="0" xfId="0" applyFont="1" applyBorder="1" applyAlignment="1" applyProtection="1">
      <alignment horizontal="left" indent="5"/>
    </xf>
    <xf numFmtId="0" fontId="16" fillId="0" borderId="0" xfId="0" applyFont="1" applyBorder="1" applyAlignment="1" applyProtection="1">
      <alignment horizontal="justify"/>
    </xf>
    <xf numFmtId="1" fontId="14" fillId="0" borderId="0" xfId="0" quotePrefix="1" applyNumberFormat="1" applyFont="1" applyBorder="1" applyAlignment="1" applyProtection="1"/>
    <xf numFmtId="1" fontId="20" fillId="0" borderId="0" xfId="0" applyNumberFormat="1" applyFont="1" applyBorder="1" applyAlignment="1" applyProtection="1"/>
    <xf numFmtId="0" fontId="15" fillId="0" borderId="0" xfId="0" applyFont="1" applyBorder="1" applyProtection="1"/>
    <xf numFmtId="0" fontId="14" fillId="0" borderId="0" xfId="0" applyFont="1" applyBorder="1" applyAlignment="1" applyProtection="1">
      <alignment horizontal="justify"/>
    </xf>
    <xf numFmtId="1" fontId="14" fillId="0" borderId="0" xfId="0" applyNumberFormat="1" applyFont="1" applyBorder="1" applyAlignment="1" applyProtection="1">
      <alignment horizontal="right" vertical="top"/>
    </xf>
    <xf numFmtId="1" fontId="14" fillId="0" borderId="0" xfId="0" quotePrefix="1" applyNumberFormat="1" applyFont="1" applyBorder="1" applyAlignment="1" applyProtection="1">
      <alignment horizontal="right" vertical="top"/>
    </xf>
    <xf numFmtId="0" fontId="20" fillId="0" borderId="0" xfId="0" applyFont="1" applyBorder="1" applyAlignment="1" applyProtection="1">
      <alignment horizontal="right" vertical="top"/>
    </xf>
    <xf numFmtId="0" fontId="19" fillId="0" borderId="0" xfId="0" applyFont="1" applyBorder="1" applyAlignment="1" applyProtection="1">
      <alignment horizontal="left"/>
    </xf>
    <xf numFmtId="0" fontId="13" fillId="0" borderId="0" xfId="0" applyFont="1" applyBorder="1" applyAlignment="1" applyProtection="1">
      <alignment horizontal="justify" wrapText="1"/>
    </xf>
    <xf numFmtId="14" fontId="0" fillId="0" borderId="14" xfId="0" applyNumberFormat="1" applyBorder="1" applyAlignment="1" applyProtection="1">
      <alignment horizontal="center" wrapText="1"/>
      <protection locked="0"/>
    </xf>
    <xf numFmtId="0" fontId="0" fillId="0" borderId="14" xfId="0" applyBorder="1" applyAlignment="1" applyProtection="1">
      <alignment horizontal="center" wrapText="1"/>
      <protection locked="0"/>
    </xf>
    <xf numFmtId="0" fontId="0" fillId="0" borderId="3" xfId="0" applyBorder="1" applyAlignment="1">
      <alignment horizontal="center"/>
    </xf>
    <xf numFmtId="0" fontId="0" fillId="0" borderId="4" xfId="0" applyBorder="1" applyAlignment="1">
      <alignment horizontal="center"/>
    </xf>
    <xf numFmtId="0" fontId="0" fillId="0" borderId="0" xfId="0" applyAlignment="1">
      <alignment horizontal="center"/>
    </xf>
    <xf numFmtId="0" fontId="0" fillId="7" borderId="5" xfId="0" applyFill="1" applyBorder="1" applyProtection="1"/>
    <xf numFmtId="0" fontId="0" fillId="7" borderId="3" xfId="0" applyFill="1" applyBorder="1" applyProtection="1"/>
    <xf numFmtId="0" fontId="0" fillId="7" borderId="0" xfId="0" applyFill="1"/>
    <xf numFmtId="0" fontId="2" fillId="3" borderId="14" xfId="0" applyFont="1" applyFill="1" applyBorder="1" applyAlignment="1" applyProtection="1">
      <alignment horizontal="right" wrapText="1"/>
    </xf>
    <xf numFmtId="14" fontId="2" fillId="3" borderId="14" xfId="0" applyNumberFormat="1" applyFont="1" applyFill="1" applyBorder="1" applyAlignment="1" applyProtection="1">
      <alignment horizontal="center" wrapText="1"/>
    </xf>
    <xf numFmtId="164" fontId="2" fillId="3" borderId="14" xfId="2" applyNumberFormat="1" applyFont="1" applyFill="1" applyBorder="1" applyAlignment="1" applyProtection="1">
      <alignment wrapText="1"/>
    </xf>
    <xf numFmtId="0" fontId="0" fillId="0" borderId="1" xfId="0" applyBorder="1" applyAlignment="1">
      <alignment horizontal="center"/>
    </xf>
    <xf numFmtId="164" fontId="2" fillId="5" borderId="21" xfId="2" applyNumberFormat="1" applyFont="1" applyFill="1" applyBorder="1" applyProtection="1"/>
    <xf numFmtId="0" fontId="2" fillId="2" borderId="0" xfId="0" applyFont="1" applyFill="1" applyBorder="1" applyAlignment="1" applyProtection="1">
      <alignment horizontal="right"/>
    </xf>
    <xf numFmtId="0" fontId="0" fillId="4" borderId="23" xfId="0" applyFill="1" applyBorder="1" applyProtection="1"/>
    <xf numFmtId="164" fontId="0" fillId="2" borderId="0" xfId="0" applyNumberFormat="1" applyFill="1"/>
    <xf numFmtId="0" fontId="3" fillId="2" borderId="0" xfId="0" applyFont="1" applyFill="1"/>
    <xf numFmtId="164" fontId="3" fillId="2" borderId="0" xfId="0" applyNumberFormat="1" applyFont="1" applyFill="1"/>
    <xf numFmtId="0" fontId="1" fillId="0" borderId="0" xfId="4" applyAlignment="1">
      <alignment wrapText="1"/>
    </xf>
    <xf numFmtId="0" fontId="2" fillId="6" borderId="19" xfId="4" applyFont="1" applyFill="1" applyBorder="1" applyAlignment="1" applyProtection="1">
      <alignment horizontal="center"/>
    </xf>
    <xf numFmtId="0" fontId="2" fillId="6" borderId="14" xfId="4" applyFont="1" applyFill="1" applyBorder="1" applyAlignment="1" applyProtection="1">
      <alignment horizontal="center" wrapText="1"/>
    </xf>
    <xf numFmtId="0" fontId="2" fillId="6" borderId="14" xfId="4" applyFont="1" applyFill="1" applyBorder="1" applyAlignment="1" applyProtection="1">
      <alignment horizontal="center"/>
    </xf>
    <xf numFmtId="164" fontId="2" fillId="6" borderId="20" xfId="3" applyNumberFormat="1" applyFont="1" applyFill="1" applyBorder="1" applyAlignment="1" applyProtection="1">
      <alignment horizontal="left"/>
    </xf>
    <xf numFmtId="0" fontId="1" fillId="0" borderId="0" xfId="4"/>
    <xf numFmtId="0" fontId="23" fillId="0" borderId="0" xfId="4" applyFont="1" applyAlignment="1">
      <alignment wrapText="1"/>
    </xf>
    <xf numFmtId="0" fontId="2" fillId="6" borderId="19" xfId="4" applyFont="1" applyFill="1" applyBorder="1" applyAlignment="1" applyProtection="1">
      <alignment horizontal="center" wrapText="1"/>
    </xf>
    <xf numFmtId="164" fontId="2" fillId="6" borderId="20" xfId="3" applyNumberFormat="1" applyFont="1" applyFill="1" applyBorder="1" applyAlignment="1" applyProtection="1">
      <alignment horizontal="left" wrapText="1"/>
    </xf>
    <xf numFmtId="14" fontId="0" fillId="7" borderId="9" xfId="0" applyNumberFormat="1" applyFill="1" applyBorder="1" applyAlignment="1" applyProtection="1">
      <alignment wrapText="1"/>
      <protection locked="0"/>
    </xf>
    <xf numFmtId="14" fontId="0" fillId="7" borderId="14" xfId="0" applyNumberFormat="1" applyFill="1" applyBorder="1" applyAlignment="1" applyProtection="1">
      <alignment wrapText="1"/>
      <protection locked="0"/>
    </xf>
    <xf numFmtId="0" fontId="0" fillId="7" borderId="14" xfId="0" applyFill="1" applyBorder="1" applyAlignment="1" applyProtection="1">
      <alignment horizontal="center" wrapText="1"/>
      <protection locked="0"/>
    </xf>
    <xf numFmtId="0" fontId="0" fillId="7" borderId="14" xfId="0" applyFill="1" applyBorder="1" applyAlignment="1" applyProtection="1">
      <alignment wrapText="1"/>
      <protection locked="0"/>
    </xf>
    <xf numFmtId="164" fontId="21" fillId="7" borderId="10" xfId="2" applyNumberFormat="1" applyFont="1" applyFill="1" applyBorder="1" applyAlignment="1" applyProtection="1">
      <alignment wrapText="1"/>
      <protection locked="0"/>
    </xf>
    <xf numFmtId="0" fontId="23" fillId="7" borderId="0" xfId="4" applyFont="1" applyFill="1" applyAlignment="1">
      <alignment wrapText="1"/>
    </xf>
    <xf numFmtId="164" fontId="2" fillId="6" borderId="14" xfId="3" applyNumberFormat="1" applyFont="1" applyFill="1" applyBorder="1" applyAlignment="1" applyProtection="1">
      <alignment horizontal="left" wrapText="1"/>
    </xf>
    <xf numFmtId="0" fontId="22" fillId="0" borderId="0" xfId="5"/>
    <xf numFmtId="0" fontId="22" fillId="0" borderId="0" xfId="5" applyAlignment="1">
      <alignment wrapText="1"/>
    </xf>
    <xf numFmtId="0" fontId="0" fillId="0" borderId="0" xfId="0" applyAlignment="1">
      <alignment wrapText="1"/>
    </xf>
    <xf numFmtId="0" fontId="23" fillId="0" borderId="25" xfId="4" applyFont="1" applyBorder="1" applyAlignment="1">
      <alignment vertical="top" wrapText="1"/>
    </xf>
    <xf numFmtId="0" fontId="23" fillId="0" borderId="0" xfId="4" applyFont="1" applyBorder="1" applyAlignment="1">
      <alignment vertical="top" wrapText="1"/>
    </xf>
    <xf numFmtId="0" fontId="23" fillId="0" borderId="26" xfId="4" applyFont="1" applyBorder="1" applyAlignment="1">
      <alignment vertical="top" wrapText="1"/>
    </xf>
    <xf numFmtId="0" fontId="23" fillId="0" borderId="0" xfId="4" applyFont="1" applyAlignment="1">
      <alignment vertical="top" wrapText="1"/>
    </xf>
    <xf numFmtId="0" fontId="24" fillId="0" borderId="25" xfId="4" applyFont="1" applyBorder="1" applyAlignment="1">
      <alignment wrapText="1"/>
    </xf>
    <xf numFmtId="0" fontId="24" fillId="0" borderId="0" xfId="4" applyFont="1" applyAlignment="1">
      <alignment wrapText="1"/>
    </xf>
    <xf numFmtId="14" fontId="3" fillId="2" borderId="0" xfId="0" applyNumberFormat="1" applyFont="1" applyFill="1"/>
    <xf numFmtId="164" fontId="2" fillId="2" borderId="27" xfId="0" applyNumberFormat="1" applyFont="1" applyFill="1" applyBorder="1" applyAlignment="1" applyProtection="1">
      <alignment wrapText="1"/>
    </xf>
    <xf numFmtId="14" fontId="0" fillId="8" borderId="19" xfId="0" applyNumberFormat="1" applyFill="1" applyBorder="1" applyAlignment="1" applyProtection="1">
      <alignment wrapText="1"/>
      <protection locked="0"/>
    </xf>
    <xf numFmtId="14" fontId="0" fillId="8" borderId="14" xfId="0" applyNumberFormat="1" applyFill="1" applyBorder="1" applyAlignment="1" applyProtection="1">
      <alignment wrapText="1"/>
      <protection locked="0"/>
    </xf>
    <xf numFmtId="0" fontId="0" fillId="8" borderId="14" xfId="0" applyFill="1" applyBorder="1" applyAlignment="1" applyProtection="1">
      <alignment wrapText="1"/>
      <protection locked="0"/>
    </xf>
    <xf numFmtId="164" fontId="21" fillId="8" borderId="20" xfId="2" applyNumberFormat="1" applyFont="1" applyFill="1" applyBorder="1" applyAlignment="1" applyProtection="1">
      <alignment wrapText="1"/>
      <protection locked="0"/>
    </xf>
    <xf numFmtId="164" fontId="21" fillId="8" borderId="14" xfId="2" applyNumberFormat="1" applyFont="1" applyFill="1" applyBorder="1" applyAlignment="1" applyProtection="1">
      <alignment wrapText="1"/>
      <protection locked="0"/>
    </xf>
    <xf numFmtId="14" fontId="0" fillId="8" borderId="14" xfId="0" applyNumberFormat="1" applyFill="1" applyBorder="1" applyAlignment="1" applyProtection="1">
      <alignment horizontal="center" wrapText="1"/>
      <protection locked="0"/>
    </xf>
    <xf numFmtId="0" fontId="0" fillId="8" borderId="14" xfId="0" applyFill="1" applyBorder="1" applyAlignment="1" applyProtection="1">
      <alignment horizontal="center" wrapText="1"/>
      <protection locked="0"/>
    </xf>
    <xf numFmtId="2" fontId="23" fillId="0" borderId="0" xfId="4" applyNumberFormat="1" applyFont="1" applyAlignment="1">
      <alignment vertical="top" wrapText="1"/>
    </xf>
    <xf numFmtId="0" fontId="0" fillId="0" borderId="2" xfId="0" applyBorder="1" applyProtection="1"/>
    <xf numFmtId="0" fontId="2" fillId="0" borderId="5" xfId="0" applyFont="1" applyFill="1" applyBorder="1" applyAlignment="1" applyProtection="1">
      <alignment horizontal="center"/>
    </xf>
    <xf numFmtId="0" fontId="0" fillId="0" borderId="3" xfId="0" applyBorder="1" applyProtection="1"/>
    <xf numFmtId="0" fontId="0" fillId="0" borderId="5" xfId="0" applyBorder="1" applyProtection="1"/>
    <xf numFmtId="0" fontId="0" fillId="0" borderId="0" xfId="0" applyProtection="1"/>
    <xf numFmtId="164" fontId="2" fillId="6" borderId="20" xfId="2" applyNumberFormat="1" applyFont="1" applyFill="1" applyBorder="1" applyAlignment="1" applyProtection="1">
      <alignment horizontal="center"/>
    </xf>
    <xf numFmtId="164" fontId="2" fillId="6" borderId="14" xfId="2" applyNumberFormat="1" applyFont="1" applyFill="1" applyBorder="1" applyAlignment="1" applyProtection="1">
      <alignment horizontal="center"/>
    </xf>
    <xf numFmtId="14" fontId="2" fillId="3" borderId="14" xfId="0" applyNumberFormat="1" applyFont="1" applyFill="1" applyBorder="1" applyAlignment="1">
      <alignment horizontal="center" wrapText="1"/>
    </xf>
    <xf numFmtId="0" fontId="2" fillId="3" borderId="14" xfId="0" applyFont="1" applyFill="1" applyBorder="1" applyAlignment="1">
      <alignment horizontal="right" wrapText="1"/>
    </xf>
    <xf numFmtId="42" fontId="1" fillId="0" borderId="14" xfId="1" applyNumberFormat="1" applyBorder="1" applyProtection="1">
      <protection locked="0"/>
    </xf>
    <xf numFmtId="14" fontId="5" fillId="0" borderId="14" xfId="0" applyNumberFormat="1" applyFont="1" applyBorder="1" applyAlignment="1" applyProtection="1">
      <alignment horizontal="center"/>
      <protection locked="0"/>
    </xf>
    <xf numFmtId="0" fontId="5" fillId="0" borderId="14" xfId="0" applyFont="1" applyBorder="1" applyAlignment="1" applyProtection="1">
      <alignment horizontal="center"/>
      <protection locked="0"/>
    </xf>
    <xf numFmtId="0" fontId="5" fillId="0" borderId="14" xfId="0" applyFont="1" applyBorder="1" applyProtection="1">
      <protection locked="0"/>
    </xf>
    <xf numFmtId="0" fontId="5" fillId="0" borderId="14" xfId="0" applyFont="1" applyFill="1" applyBorder="1" applyProtection="1">
      <protection locked="0"/>
    </xf>
    <xf numFmtId="14" fontId="1" fillId="0" borderId="14" xfId="0" applyNumberFormat="1" applyFont="1" applyBorder="1" applyAlignment="1" applyProtection="1">
      <alignment wrapText="1"/>
      <protection locked="0"/>
    </xf>
    <xf numFmtId="0" fontId="0" fillId="0" borderId="4" xfId="0" applyBorder="1" applyProtection="1"/>
    <xf numFmtId="0" fontId="0" fillId="0" borderId="18" xfId="0" applyFill="1" applyBorder="1" applyProtection="1"/>
    <xf numFmtId="164" fontId="25" fillId="2" borderId="0" xfId="0" applyNumberFormat="1" applyFont="1" applyFill="1" applyBorder="1" applyAlignment="1" applyProtection="1">
      <alignment horizontal="center" wrapText="1"/>
    </xf>
    <xf numFmtId="0" fontId="6" fillId="2" borderId="8" xfId="0" applyFont="1" applyFill="1" applyBorder="1" applyAlignment="1" applyProtection="1">
      <alignment horizontal="left" vertical="center" wrapText="1"/>
    </xf>
    <xf numFmtId="0" fontId="0" fillId="0" borderId="33" xfId="0" applyBorder="1" applyAlignment="1" applyProtection="1"/>
    <xf numFmtId="0" fontId="6" fillId="2" borderId="25" xfId="0" applyFont="1" applyFill="1" applyBorder="1" applyAlignment="1" applyProtection="1">
      <alignment horizontal="left" vertical="center" wrapText="1"/>
    </xf>
    <xf numFmtId="0" fontId="0" fillId="2" borderId="54" xfId="0" applyFill="1" applyBorder="1" applyProtection="1"/>
    <xf numFmtId="0" fontId="13" fillId="0" borderId="0" xfId="0" applyFont="1" applyFill="1" applyBorder="1" applyAlignment="1" applyProtection="1">
      <alignment horizontal="left" wrapText="1"/>
    </xf>
    <xf numFmtId="0" fontId="14" fillId="0" borderId="0" xfId="0" applyFont="1" applyBorder="1" applyAlignment="1" applyProtection="1">
      <alignment horizontal="center" wrapText="1"/>
    </xf>
    <xf numFmtId="0" fontId="14" fillId="0" borderId="0" xfId="0" applyFont="1" applyBorder="1" applyAlignment="1" applyProtection="1">
      <alignment horizontal="left" wrapText="1"/>
    </xf>
    <xf numFmtId="164" fontId="0" fillId="0" borderId="14" xfId="2" applyNumberFormat="1" applyFont="1" applyBorder="1" applyAlignment="1" applyProtection="1">
      <alignment wrapText="1"/>
    </xf>
    <xf numFmtId="0" fontId="0" fillId="0" borderId="6" xfId="0" applyBorder="1" applyProtection="1"/>
    <xf numFmtId="0" fontId="26" fillId="2" borderId="43" xfId="0" applyFont="1" applyFill="1" applyBorder="1" applyAlignment="1" applyProtection="1">
      <alignment wrapText="1"/>
      <protection locked="0"/>
    </xf>
    <xf numFmtId="0" fontId="26" fillId="2" borderId="11" xfId="0" applyFont="1" applyFill="1" applyBorder="1" applyAlignment="1" applyProtection="1">
      <alignment wrapText="1"/>
      <protection locked="0"/>
    </xf>
    <xf numFmtId="0" fontId="26" fillId="2" borderId="11" xfId="0" applyFont="1" applyFill="1" applyBorder="1" applyAlignment="1" applyProtection="1">
      <alignment horizontal="center" wrapText="1"/>
      <protection locked="0"/>
    </xf>
    <xf numFmtId="0" fontId="13" fillId="0" borderId="0" xfId="0" applyNumberFormat="1" applyFont="1" applyBorder="1" applyAlignment="1" applyProtection="1">
      <alignment wrapText="1"/>
    </xf>
    <xf numFmtId="0" fontId="0" fillId="0" borderId="60" xfId="0" applyBorder="1"/>
    <xf numFmtId="0" fontId="0" fillId="0" borderId="61" xfId="0" applyBorder="1"/>
    <xf numFmtId="0" fontId="0" fillId="0" borderId="62" xfId="0" applyBorder="1"/>
    <xf numFmtId="0" fontId="0" fillId="0" borderId="63" xfId="0" applyBorder="1"/>
    <xf numFmtId="0" fontId="0" fillId="0" borderId="64" xfId="0" applyBorder="1"/>
    <xf numFmtId="0" fontId="14" fillId="0" borderId="66" xfId="0" applyFont="1" applyBorder="1" applyAlignment="1" applyProtection="1">
      <alignment vertical="center" wrapText="1"/>
    </xf>
    <xf numFmtId="0" fontId="26" fillId="2" borderId="54" xfId="0" applyFont="1" applyFill="1" applyBorder="1" applyAlignment="1" applyProtection="1">
      <alignment horizontal="center" wrapText="1"/>
      <protection locked="0"/>
    </xf>
    <xf numFmtId="0" fontId="6" fillId="2" borderId="11" xfId="0" applyFont="1" applyFill="1" applyBorder="1" applyAlignment="1" applyProtection="1">
      <alignment horizontal="left" vertical="center" wrapText="1"/>
    </xf>
    <xf numFmtId="0" fontId="0" fillId="9" borderId="30" xfId="0" applyFill="1" applyBorder="1" applyProtection="1"/>
    <xf numFmtId="0" fontId="0" fillId="9" borderId="25" xfId="0" applyFill="1" applyBorder="1" applyProtection="1"/>
    <xf numFmtId="0" fontId="0" fillId="9" borderId="34" xfId="0" applyFill="1" applyBorder="1" applyProtection="1"/>
    <xf numFmtId="0" fontId="0" fillId="9" borderId="43" xfId="0" applyFill="1" applyBorder="1" applyProtection="1"/>
    <xf numFmtId="0" fontId="2" fillId="9" borderId="23" xfId="0" applyFont="1" applyFill="1" applyBorder="1" applyAlignment="1" applyProtection="1">
      <alignment horizontal="center" wrapText="1"/>
    </xf>
    <xf numFmtId="0" fontId="2" fillId="9" borderId="50" xfId="0" applyFont="1" applyFill="1" applyBorder="1" applyAlignment="1" applyProtection="1">
      <alignment horizontal="center" wrapText="1"/>
    </xf>
    <xf numFmtId="0" fontId="2" fillId="9" borderId="27" xfId="0" applyFont="1" applyFill="1" applyBorder="1" applyAlignment="1" applyProtection="1">
      <alignment horizontal="center" wrapText="1"/>
    </xf>
    <xf numFmtId="0" fontId="2" fillId="9" borderId="51" xfId="0" applyFont="1" applyFill="1" applyBorder="1" applyAlignment="1" applyProtection="1">
      <alignment horizontal="center" wrapText="1"/>
    </xf>
    <xf numFmtId="0" fontId="2" fillId="9" borderId="11" xfId="0" applyFont="1" applyFill="1" applyBorder="1" applyAlignment="1" applyProtection="1">
      <alignment horizontal="center" wrapText="1"/>
    </xf>
    <xf numFmtId="0" fontId="2" fillId="9" borderId="12" xfId="0" applyFont="1" applyFill="1" applyBorder="1" applyAlignment="1" applyProtection="1">
      <alignment horizontal="center" wrapText="1"/>
    </xf>
    <xf numFmtId="0" fontId="2" fillId="9" borderId="13" xfId="0" applyFont="1" applyFill="1" applyBorder="1" applyAlignment="1" applyProtection="1">
      <alignment horizontal="center" wrapText="1"/>
    </xf>
    <xf numFmtId="14" fontId="2" fillId="9" borderId="45" xfId="0" applyNumberFormat="1" applyFont="1" applyFill="1" applyBorder="1" applyAlignment="1" applyProtection="1">
      <alignment horizontal="right" wrapText="1"/>
    </xf>
    <xf numFmtId="14" fontId="2" fillId="9" borderId="19" xfId="0" applyNumberFormat="1" applyFont="1" applyFill="1" applyBorder="1" applyProtection="1"/>
    <xf numFmtId="0" fontId="2" fillId="9" borderId="22" xfId="0" applyFont="1" applyFill="1" applyBorder="1" applyAlignment="1" applyProtection="1">
      <alignment horizontal="center" wrapText="1"/>
    </xf>
    <xf numFmtId="164" fontId="2" fillId="9" borderId="24" xfId="0" applyNumberFormat="1" applyFont="1" applyFill="1" applyBorder="1" applyProtection="1"/>
    <xf numFmtId="164" fontId="2" fillId="9" borderId="48" xfId="0" applyNumberFormat="1" applyFont="1" applyFill="1" applyBorder="1" applyProtection="1"/>
    <xf numFmtId="0" fontId="10" fillId="9" borderId="15" xfId="0" applyFont="1" applyFill="1" applyBorder="1" applyProtection="1"/>
    <xf numFmtId="0" fontId="9" fillId="9" borderId="16" xfId="0" applyFont="1" applyFill="1" applyBorder="1" applyProtection="1"/>
    <xf numFmtId="0" fontId="9" fillId="9" borderId="31" xfId="0" applyFont="1" applyFill="1" applyBorder="1" applyProtection="1"/>
    <xf numFmtId="0" fontId="9" fillId="9" borderId="33" xfId="0" applyFont="1" applyFill="1" applyBorder="1" applyProtection="1"/>
    <xf numFmtId="0" fontId="0" fillId="9" borderId="16" xfId="0" applyFill="1" applyBorder="1" applyProtection="1"/>
    <xf numFmtId="164" fontId="2" fillId="11" borderId="46" xfId="0" applyNumberFormat="1" applyFont="1" applyFill="1" applyBorder="1" applyProtection="1"/>
    <xf numFmtId="164" fontId="4" fillId="11" borderId="20" xfId="0" applyNumberFormat="1" applyFont="1" applyFill="1" applyBorder="1" applyProtection="1"/>
    <xf numFmtId="164" fontId="4" fillId="11" borderId="47" xfId="0" applyNumberFormat="1" applyFont="1" applyFill="1" applyBorder="1" applyProtection="1"/>
    <xf numFmtId="0" fontId="10" fillId="12" borderId="25" xfId="0" applyFont="1" applyFill="1" applyBorder="1" applyProtection="1"/>
    <xf numFmtId="0" fontId="0" fillId="12" borderId="0" xfId="0" applyFill="1" applyBorder="1" applyProtection="1"/>
    <xf numFmtId="0" fontId="9" fillId="12" borderId="0" xfId="0" applyFont="1" applyFill="1" applyBorder="1" applyProtection="1"/>
    <xf numFmtId="0" fontId="11" fillId="12" borderId="0" xfId="0" applyFont="1" applyFill="1" applyBorder="1" applyProtection="1"/>
    <xf numFmtId="0" fontId="11" fillId="12" borderId="40" xfId="0" applyFont="1" applyFill="1" applyBorder="1" applyProtection="1"/>
    <xf numFmtId="0" fontId="0" fillId="12" borderId="0" xfId="0" applyFill="1" applyBorder="1" applyAlignment="1" applyProtection="1">
      <alignment horizontal="center"/>
    </xf>
    <xf numFmtId="0" fontId="0" fillId="12" borderId="8" xfId="0" applyFill="1" applyBorder="1" applyAlignment="1" applyProtection="1">
      <alignment horizontal="center"/>
    </xf>
    <xf numFmtId="0" fontId="11" fillId="12" borderId="9" xfId="0" applyFont="1" applyFill="1" applyBorder="1" applyProtection="1"/>
    <xf numFmtId="0" fontId="9" fillId="12" borderId="10" xfId="0" applyFont="1" applyFill="1" applyBorder="1" applyProtection="1"/>
    <xf numFmtId="0" fontId="11" fillId="12" borderId="7" xfId="0" applyFont="1" applyFill="1" applyBorder="1" applyProtection="1"/>
    <xf numFmtId="0" fontId="11" fillId="12" borderId="42" xfId="0" applyFont="1" applyFill="1" applyBorder="1" applyProtection="1"/>
    <xf numFmtId="0" fontId="0" fillId="4" borderId="43" xfId="0" applyFill="1" applyBorder="1" applyProtection="1"/>
    <xf numFmtId="0" fontId="0" fillId="4" borderId="11" xfId="0" applyFill="1" applyBorder="1" applyProtection="1"/>
    <xf numFmtId="0" fontId="10" fillId="9" borderId="13" xfId="0" applyFont="1" applyFill="1" applyBorder="1" applyProtection="1"/>
    <xf numFmtId="0" fontId="9" fillId="9" borderId="11" xfId="0" applyFont="1" applyFill="1" applyBorder="1" applyProtection="1"/>
    <xf numFmtId="0" fontId="10" fillId="9" borderId="70" xfId="0" applyFont="1" applyFill="1" applyBorder="1" applyAlignment="1" applyProtection="1">
      <alignment vertical="center" wrapText="1"/>
    </xf>
    <xf numFmtId="0" fontId="7" fillId="9" borderId="17" xfId="0" applyFont="1" applyFill="1" applyBorder="1" applyAlignment="1" applyProtection="1">
      <alignment vertical="center" wrapText="1"/>
    </xf>
    <xf numFmtId="0" fontId="10" fillId="9" borderId="35" xfId="0" applyFont="1" applyFill="1" applyBorder="1" applyAlignment="1" applyProtection="1">
      <alignment vertical="center" wrapText="1"/>
    </xf>
    <xf numFmtId="0" fontId="13" fillId="2" borderId="43" xfId="0" applyFont="1" applyFill="1" applyBorder="1" applyAlignment="1" applyProtection="1">
      <alignment horizontal="left" wrapText="1"/>
      <protection locked="0"/>
    </xf>
    <xf numFmtId="0" fontId="15" fillId="2" borderId="11" xfId="0" applyFont="1" applyFill="1" applyBorder="1" applyAlignment="1" applyProtection="1">
      <alignment horizontal="left" wrapText="1"/>
      <protection locked="0"/>
    </xf>
    <xf numFmtId="0" fontId="5" fillId="2" borderId="41" xfId="0" applyFont="1" applyFill="1" applyBorder="1" applyAlignment="1" applyProtection="1">
      <alignment horizontal="left" wrapText="1"/>
      <protection locked="0"/>
    </xf>
    <xf numFmtId="0" fontId="5" fillId="2" borderId="7" xfId="0" applyFont="1" applyFill="1" applyBorder="1" applyAlignment="1" applyProtection="1">
      <alignment horizontal="left" wrapText="1"/>
      <protection locked="0"/>
    </xf>
    <xf numFmtId="0" fontId="5" fillId="2" borderId="9" xfId="0" applyFont="1" applyFill="1" applyBorder="1" applyAlignment="1" applyProtection="1">
      <alignment horizontal="left" wrapText="1"/>
      <protection locked="0"/>
    </xf>
    <xf numFmtId="0" fontId="0" fillId="2" borderId="10" xfId="0" applyFill="1" applyBorder="1" applyAlignment="1" applyProtection="1">
      <alignment horizontal="left" wrapText="1"/>
      <protection locked="0"/>
    </xf>
    <xf numFmtId="0" fontId="0" fillId="2" borderId="42" xfId="0" applyFill="1" applyBorder="1" applyAlignment="1" applyProtection="1">
      <alignment horizontal="left" wrapText="1"/>
      <protection locked="0"/>
    </xf>
    <xf numFmtId="0" fontId="0" fillId="2" borderId="9" xfId="0" applyFill="1" applyBorder="1" applyAlignment="1" applyProtection="1">
      <alignment horizontal="left" wrapText="1"/>
      <protection locked="0"/>
    </xf>
    <xf numFmtId="0" fontId="2" fillId="9" borderId="49" xfId="0" applyFont="1" applyFill="1" applyBorder="1" applyAlignment="1" applyProtection="1">
      <alignment horizontal="center" wrapText="1"/>
    </xf>
    <xf numFmtId="0" fontId="2" fillId="9" borderId="43" xfId="0" applyFont="1" applyFill="1" applyBorder="1" applyAlignment="1" applyProtection="1">
      <alignment horizontal="center" wrapText="1"/>
    </xf>
    <xf numFmtId="0" fontId="6" fillId="0" borderId="49" xfId="0" applyFont="1" applyBorder="1" applyAlignment="1" applyProtection="1">
      <alignment horizontal="left" vertical="center" wrapText="1"/>
    </xf>
    <xf numFmtId="0" fontId="6" fillId="0" borderId="27" xfId="0" applyFont="1" applyBorder="1" applyAlignment="1" applyProtection="1">
      <alignment horizontal="left" vertical="center" wrapText="1"/>
    </xf>
    <xf numFmtId="0" fontId="6" fillId="0" borderId="53" xfId="0" applyFont="1" applyBorder="1" applyAlignment="1" applyProtection="1">
      <alignment horizontal="left" vertical="center" wrapText="1"/>
    </xf>
    <xf numFmtId="0" fontId="2" fillId="2" borderId="56" xfId="0" applyFont="1" applyFill="1" applyBorder="1" applyAlignment="1" applyProtection="1">
      <alignment horizontal="left" wrapText="1"/>
      <protection locked="0"/>
    </xf>
    <xf numFmtId="0" fontId="2" fillId="2" borderId="37" xfId="0" applyFont="1" applyFill="1" applyBorder="1" applyAlignment="1" applyProtection="1">
      <alignment horizontal="left" wrapText="1"/>
      <protection locked="0"/>
    </xf>
    <xf numFmtId="0" fontId="2" fillId="2" borderId="38" xfId="0" applyFont="1" applyFill="1" applyBorder="1" applyAlignment="1" applyProtection="1">
      <alignment horizontal="left" wrapText="1"/>
      <protection locked="0"/>
    </xf>
    <xf numFmtId="0" fontId="15" fillId="2" borderId="11" xfId="0" applyFont="1" applyFill="1" applyBorder="1" applyAlignment="1" applyProtection="1">
      <alignment horizontal="center" wrapText="1"/>
      <protection locked="0"/>
    </xf>
    <xf numFmtId="0" fontId="15" fillId="2" borderId="29" xfId="0" applyFont="1" applyFill="1" applyBorder="1" applyAlignment="1" applyProtection="1">
      <alignment horizontal="center" wrapText="1"/>
      <protection locked="0"/>
    </xf>
    <xf numFmtId="0" fontId="1" fillId="2" borderId="36" xfId="0" applyFont="1" applyFill="1" applyBorder="1" applyAlignment="1" applyProtection="1">
      <alignment horizontal="left" wrapText="1"/>
      <protection locked="0"/>
    </xf>
    <xf numFmtId="0" fontId="0" fillId="2" borderId="37" xfId="0" applyFill="1" applyBorder="1" applyAlignment="1" applyProtection="1">
      <alignment horizontal="left" wrapText="1"/>
      <protection locked="0"/>
    </xf>
    <xf numFmtId="0" fontId="0" fillId="2" borderId="57" xfId="0" applyFill="1" applyBorder="1" applyAlignment="1" applyProtection="1">
      <alignment horizontal="left" wrapText="1"/>
      <protection locked="0"/>
    </xf>
    <xf numFmtId="0" fontId="2" fillId="12" borderId="30" xfId="0" applyFont="1" applyFill="1" applyBorder="1" applyAlignment="1">
      <alignment horizontal="center"/>
    </xf>
    <xf numFmtId="0" fontId="0" fillId="12" borderId="16" xfId="0" applyFill="1" applyBorder="1" applyAlignment="1">
      <alignment horizontal="center"/>
    </xf>
    <xf numFmtId="0" fontId="0" fillId="12" borderId="31" xfId="0" applyFill="1" applyBorder="1" applyAlignment="1">
      <alignment horizontal="center"/>
    </xf>
    <xf numFmtId="0" fontId="2" fillId="2" borderId="24" xfId="0" applyFont="1" applyFill="1" applyBorder="1" applyAlignment="1" applyProtection="1">
      <alignment horizontal="left" vertical="center" wrapText="1"/>
    </xf>
    <xf numFmtId="0" fontId="2" fillId="2" borderId="23" xfId="0" applyFont="1" applyFill="1" applyBorder="1" applyAlignment="1" applyProtection="1">
      <alignment horizontal="left" vertical="center" wrapText="1"/>
    </xf>
    <xf numFmtId="0" fontId="2" fillId="9" borderId="52" xfId="0" applyFont="1" applyFill="1" applyBorder="1" applyAlignment="1" applyProtection="1">
      <alignment horizontal="center" wrapText="1"/>
    </xf>
    <xf numFmtId="0" fontId="2" fillId="9" borderId="44" xfId="0" applyFont="1" applyFill="1" applyBorder="1" applyAlignment="1" applyProtection="1">
      <alignment horizontal="center" wrapText="1"/>
    </xf>
    <xf numFmtId="0" fontId="0" fillId="12" borderId="0" xfId="0" applyFill="1" applyBorder="1" applyAlignment="1" applyProtection="1">
      <alignment horizontal="center"/>
    </xf>
    <xf numFmtId="0" fontId="0" fillId="12" borderId="8" xfId="0" applyFill="1" applyBorder="1" applyAlignment="1" applyProtection="1">
      <alignment horizontal="center"/>
    </xf>
    <xf numFmtId="0" fontId="1" fillId="0" borderId="41" xfId="0" applyFont="1" applyBorder="1" applyAlignment="1" applyProtection="1">
      <alignment horizontal="left" wrapText="1"/>
      <protection locked="0"/>
    </xf>
    <xf numFmtId="0" fontId="5" fillId="0" borderId="7" xfId="0" applyFont="1" applyBorder="1" applyAlignment="1" applyProtection="1">
      <alignment horizontal="left" wrapText="1"/>
      <protection locked="0"/>
    </xf>
    <xf numFmtId="0" fontId="5" fillId="0" borderId="9" xfId="0" applyFont="1" applyBorder="1" applyAlignment="1" applyProtection="1">
      <alignment horizontal="left" wrapText="1"/>
      <protection locked="0"/>
    </xf>
    <xf numFmtId="0" fontId="1" fillId="2" borderId="10" xfId="0" applyFont="1" applyFill="1" applyBorder="1" applyAlignment="1" applyProtection="1">
      <alignment horizontal="left" wrapText="1"/>
      <protection locked="0"/>
    </xf>
    <xf numFmtId="0" fontId="0" fillId="2" borderId="7" xfId="0" applyFill="1" applyBorder="1" applyAlignment="1" applyProtection="1">
      <alignment horizontal="left" wrapText="1"/>
      <protection locked="0"/>
    </xf>
    <xf numFmtId="0" fontId="9" fillId="9" borderId="11" xfId="0" applyFont="1" applyFill="1" applyBorder="1" applyAlignment="1" applyProtection="1">
      <alignment horizontal="center" vertical="top"/>
    </xf>
    <xf numFmtId="0" fontId="10" fillId="9" borderId="11" xfId="0" applyFont="1" applyFill="1" applyBorder="1" applyAlignment="1" applyProtection="1">
      <alignment horizontal="center" vertical="top"/>
    </xf>
    <xf numFmtId="0" fontId="10" fillId="9" borderId="29" xfId="0" applyFont="1" applyFill="1" applyBorder="1" applyAlignment="1" applyProtection="1">
      <alignment horizontal="center" vertical="top"/>
    </xf>
    <xf numFmtId="0" fontId="15" fillId="7" borderId="55" xfId="0" applyFont="1" applyFill="1" applyBorder="1" applyAlignment="1" applyProtection="1">
      <alignment horizontal="left"/>
    </xf>
    <xf numFmtId="0" fontId="15" fillId="7" borderId="28" xfId="0" applyFont="1" applyFill="1" applyBorder="1" applyAlignment="1" applyProtection="1">
      <alignment horizontal="left"/>
    </xf>
    <xf numFmtId="0" fontId="9" fillId="9" borderId="16" xfId="0" applyFont="1" applyFill="1" applyBorder="1" applyAlignment="1" applyProtection="1">
      <alignment horizontal="center" vertical="top"/>
    </xf>
    <xf numFmtId="0" fontId="10" fillId="9" borderId="16" xfId="0" applyFont="1" applyFill="1" applyBorder="1" applyAlignment="1" applyProtection="1">
      <alignment horizontal="center" vertical="top"/>
    </xf>
    <xf numFmtId="0" fontId="10" fillId="9" borderId="58" xfId="0" applyFont="1" applyFill="1" applyBorder="1" applyAlignment="1" applyProtection="1">
      <alignment horizontal="center" vertical="top"/>
    </xf>
    <xf numFmtId="14" fontId="15" fillId="7" borderId="28" xfId="0" applyNumberFormat="1" applyFont="1" applyFill="1" applyBorder="1" applyAlignment="1" applyProtection="1">
      <alignment horizontal="center" wrapText="1"/>
      <protection locked="0"/>
    </xf>
    <xf numFmtId="0" fontId="15" fillId="7" borderId="39" xfId="0" applyFont="1" applyFill="1" applyBorder="1" applyAlignment="1" applyProtection="1">
      <alignment horizontal="center" wrapText="1"/>
      <protection locked="0"/>
    </xf>
    <xf numFmtId="0" fontId="2" fillId="10" borderId="32" xfId="0" applyFont="1" applyFill="1" applyBorder="1" applyAlignment="1">
      <alignment horizontal="center"/>
    </xf>
    <xf numFmtId="0" fontId="2" fillId="10" borderId="23" xfId="0" applyFont="1" applyFill="1" applyBorder="1" applyAlignment="1">
      <alignment horizontal="center"/>
    </xf>
    <xf numFmtId="0" fontId="2" fillId="10" borderId="33" xfId="0" applyFont="1" applyFill="1" applyBorder="1" applyAlignment="1">
      <alignment horizontal="center"/>
    </xf>
    <xf numFmtId="0" fontId="10" fillId="9" borderId="31" xfId="0" applyFont="1" applyFill="1" applyBorder="1" applyAlignment="1" applyProtection="1">
      <alignment horizontal="center" vertical="top"/>
    </xf>
    <xf numFmtId="0" fontId="15" fillId="2" borderId="55" xfId="0" applyFont="1" applyFill="1" applyBorder="1" applyAlignment="1" applyProtection="1">
      <alignment horizontal="left"/>
      <protection locked="0"/>
    </xf>
    <xf numFmtId="0" fontId="15" fillId="2" borderId="28" xfId="0" applyFont="1" applyFill="1" applyBorder="1" applyAlignment="1" applyProtection="1">
      <alignment horizontal="left"/>
      <protection locked="0"/>
    </xf>
    <xf numFmtId="14" fontId="15" fillId="2" borderId="28" xfId="0" applyNumberFormat="1" applyFont="1" applyFill="1" applyBorder="1" applyAlignment="1" applyProtection="1">
      <alignment horizontal="center" wrapText="1"/>
      <protection locked="0"/>
    </xf>
    <xf numFmtId="0" fontId="15" fillId="2" borderId="65" xfId="0" applyFont="1" applyFill="1" applyBorder="1" applyAlignment="1" applyProtection="1">
      <alignment horizontal="center" wrapText="1"/>
      <protection locked="0"/>
    </xf>
    <xf numFmtId="0" fontId="18" fillId="0" borderId="67" xfId="0" applyFont="1" applyBorder="1" applyAlignment="1" applyProtection="1">
      <alignment horizontal="center" vertical="center" wrapText="1"/>
    </xf>
    <xf numFmtId="0" fontId="18" fillId="0" borderId="68" xfId="0" applyFont="1" applyBorder="1" applyAlignment="1" applyProtection="1">
      <alignment horizontal="center" vertical="center" wrapText="1"/>
    </xf>
    <xf numFmtId="0" fontId="18" fillId="0" borderId="69" xfId="0" applyFont="1" applyBorder="1" applyAlignment="1" applyProtection="1">
      <alignment horizontal="center" vertical="center" wrapText="1"/>
    </xf>
    <xf numFmtId="0" fontId="26" fillId="2" borderId="55" xfId="0" applyFont="1" applyFill="1" applyBorder="1" applyAlignment="1" applyProtection="1">
      <alignment horizontal="left"/>
      <protection locked="0"/>
    </xf>
    <xf numFmtId="0" fontId="26" fillId="2" borderId="28" xfId="0" applyFont="1" applyFill="1" applyBorder="1" applyAlignment="1" applyProtection="1">
      <alignment horizontal="left"/>
      <protection locked="0"/>
    </xf>
    <xf numFmtId="14" fontId="26" fillId="2" borderId="28" xfId="0" applyNumberFormat="1" applyFont="1" applyFill="1" applyBorder="1" applyAlignment="1" applyProtection="1">
      <alignment horizontal="center" wrapText="1"/>
      <protection locked="0"/>
    </xf>
    <xf numFmtId="0" fontId="26" fillId="2" borderId="65" xfId="0" applyFont="1" applyFill="1" applyBorder="1" applyAlignment="1" applyProtection="1">
      <alignment horizontal="center" wrapText="1"/>
      <protection locked="0"/>
    </xf>
    <xf numFmtId="0" fontId="10" fillId="9" borderId="54" xfId="0" applyFont="1" applyFill="1" applyBorder="1" applyAlignment="1" applyProtection="1">
      <alignment horizontal="center" vertical="top"/>
    </xf>
    <xf numFmtId="0" fontId="25" fillId="0" borderId="59" xfId="0" applyFont="1" applyBorder="1" applyAlignment="1" applyProtection="1">
      <alignment horizontal="left" vertical="center" wrapText="1"/>
    </xf>
    <xf numFmtId="0" fontId="25" fillId="0" borderId="40" xfId="0" applyFont="1" applyBorder="1" applyAlignment="1" applyProtection="1">
      <alignment horizontal="left" vertical="center" wrapText="1"/>
    </xf>
    <xf numFmtId="0" fontId="18" fillId="0" borderId="49" xfId="0" applyFont="1" applyBorder="1" applyAlignment="1" applyProtection="1">
      <alignment horizontal="left" vertical="center" wrapText="1"/>
    </xf>
    <xf numFmtId="0" fontId="18" fillId="0" borderId="27" xfId="0" applyFont="1" applyBorder="1" applyAlignment="1" applyProtection="1">
      <alignment horizontal="left" vertical="center" wrapText="1"/>
    </xf>
    <xf numFmtId="0" fontId="18" fillId="0" borderId="25" xfId="0" applyFont="1" applyBorder="1" applyAlignment="1" applyProtection="1">
      <alignment horizontal="left" vertical="center" wrapText="1"/>
    </xf>
    <xf numFmtId="0" fontId="18" fillId="0" borderId="0" xfId="0" applyFont="1" applyBorder="1" applyAlignment="1" applyProtection="1">
      <alignment horizontal="left" vertical="center" wrapText="1"/>
    </xf>
    <xf numFmtId="0" fontId="9" fillId="9" borderId="0" xfId="0" applyFont="1" applyFill="1" applyBorder="1" applyAlignment="1" applyProtection="1">
      <alignment horizontal="center" vertical="top"/>
    </xf>
    <xf numFmtId="0" fontId="10" fillId="9" borderId="0" xfId="0" applyFont="1" applyFill="1" applyBorder="1" applyAlignment="1" applyProtection="1">
      <alignment horizontal="center" vertical="top"/>
    </xf>
    <xf numFmtId="0" fontId="10" fillId="9" borderId="40" xfId="0" applyFont="1" applyFill="1" applyBorder="1" applyAlignment="1" applyProtection="1">
      <alignment horizontal="center" vertical="top"/>
    </xf>
    <xf numFmtId="0" fontId="9" fillId="9" borderId="17" xfId="0" applyFont="1" applyFill="1" applyBorder="1" applyAlignment="1" applyProtection="1">
      <alignment horizontal="center" vertical="top"/>
    </xf>
    <xf numFmtId="0" fontId="9" fillId="9" borderId="35" xfId="0" applyFont="1" applyFill="1" applyBorder="1" applyAlignment="1" applyProtection="1">
      <alignment horizontal="center" vertical="top"/>
    </xf>
    <xf numFmtId="0" fontId="18" fillId="0" borderId="43" xfId="0" applyFont="1" applyBorder="1" applyAlignment="1" applyProtection="1">
      <alignment horizontal="left" vertical="center" wrapText="1"/>
    </xf>
    <xf numFmtId="0" fontId="18" fillId="0" borderId="11" xfId="0" applyFont="1" applyBorder="1" applyAlignment="1" applyProtection="1">
      <alignment horizontal="left" vertical="center" wrapText="1"/>
    </xf>
    <xf numFmtId="0" fontId="25" fillId="0" borderId="54" xfId="0" applyFont="1" applyBorder="1" applyAlignment="1" applyProtection="1">
      <alignment horizontal="left" vertical="center" wrapText="1"/>
    </xf>
    <xf numFmtId="49" fontId="2" fillId="6" borderId="10" xfId="0" applyNumberFormat="1" applyFont="1" applyFill="1" applyBorder="1" applyAlignment="1">
      <alignment horizontal="center"/>
    </xf>
    <xf numFmtId="49" fontId="2" fillId="6" borderId="7" xfId="0" applyNumberFormat="1" applyFont="1" applyFill="1" applyBorder="1" applyAlignment="1">
      <alignment horizontal="center"/>
    </xf>
    <xf numFmtId="49" fontId="2" fillId="6" borderId="9" xfId="0" applyNumberFormat="1" applyFont="1" applyFill="1" applyBorder="1" applyAlignment="1">
      <alignment horizontal="center"/>
    </xf>
    <xf numFmtId="0" fontId="2" fillId="6" borderId="10" xfId="0" applyFont="1" applyFill="1" applyBorder="1" applyAlignment="1" applyProtection="1">
      <alignment horizontal="center"/>
    </xf>
    <xf numFmtId="0" fontId="2" fillId="6" borderId="7" xfId="0" applyFont="1" applyFill="1" applyBorder="1" applyAlignment="1" applyProtection="1">
      <alignment horizontal="center"/>
    </xf>
    <xf numFmtId="0" fontId="2" fillId="6" borderId="9" xfId="0" applyFont="1" applyFill="1" applyBorder="1" applyAlignment="1" applyProtection="1">
      <alignment horizontal="center"/>
    </xf>
    <xf numFmtId="0" fontId="2" fillId="6" borderId="34" xfId="0" applyFont="1" applyFill="1" applyBorder="1" applyAlignment="1" applyProtection="1">
      <alignment horizontal="center"/>
    </xf>
    <xf numFmtId="0" fontId="2" fillId="6" borderId="17" xfId="0" applyFont="1" applyFill="1" applyBorder="1" applyAlignment="1" applyProtection="1">
      <alignment horizontal="center"/>
    </xf>
    <xf numFmtId="0" fontId="2" fillId="6" borderId="35" xfId="0" applyFont="1" applyFill="1" applyBorder="1" applyAlignment="1" applyProtection="1">
      <alignment horizontal="center"/>
    </xf>
    <xf numFmtId="49" fontId="2" fillId="6" borderId="14" xfId="0" applyNumberFormat="1" applyFont="1" applyFill="1" applyBorder="1" applyAlignment="1">
      <alignment horizontal="center"/>
    </xf>
    <xf numFmtId="0" fontId="2" fillId="6" borderId="14" xfId="0" applyFont="1" applyFill="1" applyBorder="1" applyAlignment="1" applyProtection="1">
      <alignment horizontal="center" wrapText="1"/>
      <protection locked="0"/>
    </xf>
    <xf numFmtId="49" fontId="14" fillId="6" borderId="14" xfId="0" applyNumberFormat="1" applyFont="1" applyFill="1" applyBorder="1" applyAlignment="1" applyProtection="1">
      <alignment horizontal="center"/>
      <protection locked="0"/>
    </xf>
    <xf numFmtId="0" fontId="2" fillId="6" borderId="14" xfId="0" applyFont="1" applyFill="1" applyBorder="1" applyAlignment="1" applyProtection="1">
      <alignment horizontal="center" wrapText="1"/>
    </xf>
    <xf numFmtId="49" fontId="14" fillId="6" borderId="14" xfId="0" applyNumberFormat="1" applyFont="1" applyFill="1" applyBorder="1" applyAlignment="1">
      <alignment horizontal="center"/>
    </xf>
    <xf numFmtId="0" fontId="2" fillId="6" borderId="34" xfId="0" applyFont="1" applyFill="1" applyBorder="1" applyAlignment="1" applyProtection="1">
      <alignment horizontal="center" wrapText="1"/>
    </xf>
    <xf numFmtId="0" fontId="2" fillId="6" borderId="17" xfId="0" applyFont="1" applyFill="1" applyBorder="1" applyAlignment="1" applyProtection="1">
      <alignment horizontal="center" wrapText="1"/>
    </xf>
    <xf numFmtId="0" fontId="2" fillId="6" borderId="35" xfId="0" applyFont="1" applyFill="1" applyBorder="1" applyAlignment="1" applyProtection="1">
      <alignment horizontal="center" wrapText="1"/>
    </xf>
    <xf numFmtId="0" fontId="2" fillId="6" borderId="30" xfId="4" applyFont="1" applyFill="1" applyBorder="1" applyAlignment="1" applyProtection="1">
      <alignment horizontal="center" wrapText="1"/>
    </xf>
    <xf numFmtId="0" fontId="2" fillId="6" borderId="16" xfId="4" applyFont="1" applyFill="1" applyBorder="1" applyAlignment="1" applyProtection="1">
      <alignment horizontal="center" wrapText="1"/>
    </xf>
    <xf numFmtId="0" fontId="2" fillId="6" borderId="31" xfId="4" applyFont="1" applyFill="1" applyBorder="1" applyAlignment="1" applyProtection="1">
      <alignment horizontal="center" wrapText="1"/>
    </xf>
    <xf numFmtId="0" fontId="2" fillId="6" borderId="32" xfId="4" applyNumberFormat="1" applyFont="1" applyFill="1" applyBorder="1" applyAlignment="1" applyProtection="1">
      <alignment horizontal="center"/>
    </xf>
    <xf numFmtId="0" fontId="2" fillId="6" borderId="23" xfId="4" applyNumberFormat="1" applyFont="1" applyFill="1" applyBorder="1" applyAlignment="1" applyProtection="1">
      <alignment horizontal="center"/>
    </xf>
    <xf numFmtId="0" fontId="2" fillId="6" borderId="33" xfId="4" applyNumberFormat="1" applyFont="1" applyFill="1" applyBorder="1" applyAlignment="1" applyProtection="1">
      <alignment horizontal="center"/>
    </xf>
    <xf numFmtId="0" fontId="2" fillId="6" borderId="30" xfId="4" applyFont="1" applyFill="1" applyBorder="1" applyAlignment="1" applyProtection="1">
      <alignment horizontal="center"/>
    </xf>
    <xf numFmtId="0" fontId="2" fillId="6" borderId="16" xfId="4" applyFont="1" applyFill="1" applyBorder="1" applyAlignment="1" applyProtection="1">
      <alignment horizontal="center"/>
    </xf>
    <xf numFmtId="0" fontId="2" fillId="6" borderId="31" xfId="4" applyFont="1" applyFill="1" applyBorder="1" applyAlignment="1" applyProtection="1">
      <alignment horizontal="center"/>
    </xf>
  </cellXfs>
  <cellStyles count="6">
    <cellStyle name="Comma" xfId="1" builtinId="3"/>
    <cellStyle name="Currency" xfId="2" builtinId="4"/>
    <cellStyle name="Currency 2" xfId="3"/>
    <cellStyle name="Normal" xfId="0" builtinId="0"/>
    <cellStyle name="Normal 2 2" xfId="4"/>
    <cellStyle name="Normal 7"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82925</xdr:colOff>
      <xdr:row>33</xdr:row>
      <xdr:rowOff>27456</xdr:rowOff>
    </xdr:from>
    <xdr:to>
      <xdr:col>2</xdr:col>
      <xdr:colOff>2484345</xdr:colOff>
      <xdr:row>33</xdr:row>
      <xdr:rowOff>2044515</xdr:rowOff>
    </xdr:to>
    <xdr:pic>
      <xdr:nvPicPr>
        <xdr:cNvPr id="3390" name="Picture 1" descr="untitled"/>
        <xdr:cNvPicPr>
          <a:picLocks noChangeAspect="1" noChangeArrowheads="1"/>
        </xdr:cNvPicPr>
      </xdr:nvPicPr>
      <xdr:blipFill>
        <a:blip xmlns:r="http://schemas.openxmlformats.org/officeDocument/2006/relationships" r:embed="rId1" cstate="print"/>
        <a:srcRect/>
        <a:stretch>
          <a:fillRect/>
        </a:stretch>
      </xdr:blipFill>
      <xdr:spPr bwMode="auto">
        <a:xfrm>
          <a:off x="822513" y="10852338"/>
          <a:ext cx="2401420" cy="2017059"/>
        </a:xfrm>
        <a:prstGeom prst="rect">
          <a:avLst/>
        </a:prstGeom>
        <a:noFill/>
        <a:ln w="9525">
          <a:noFill/>
          <a:miter lim="800000"/>
          <a:headEnd/>
          <a:tailEnd/>
        </a:ln>
      </xdr:spPr>
    </xdr:pic>
    <xdr:clientData/>
  </xdr:twoCellAnchor>
  <xdr:twoCellAnchor editAs="oneCell">
    <xdr:from>
      <xdr:col>2</xdr:col>
      <xdr:colOff>0</xdr:colOff>
      <xdr:row>35</xdr:row>
      <xdr:rowOff>0</xdr:rowOff>
    </xdr:from>
    <xdr:to>
      <xdr:col>2</xdr:col>
      <xdr:colOff>1609725</xdr:colOff>
      <xdr:row>36</xdr:row>
      <xdr:rowOff>2242</xdr:rowOff>
    </xdr:to>
    <xdr:pic>
      <xdr:nvPicPr>
        <xdr:cNvPr id="2049"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739588" y="13435853"/>
          <a:ext cx="1609725" cy="921124"/>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1">
    <tabColor rgb="FF00B050"/>
  </sheetPr>
  <dimension ref="A1:C45"/>
  <sheetViews>
    <sheetView tabSelected="1" view="pageBreakPreview" zoomScale="85" zoomScaleNormal="70" zoomScaleSheetLayoutView="85" workbookViewId="0">
      <selection activeCell="C5" sqref="C5"/>
    </sheetView>
  </sheetViews>
  <sheetFormatPr defaultRowHeight="15.75"/>
  <cols>
    <col min="1" max="1" width="9.140625" style="37" bestFit="1"/>
    <col min="2" max="2" width="2" style="37" bestFit="1" customWidth="1"/>
    <col min="3" max="3" width="121.42578125" style="31" customWidth="1"/>
    <col min="4" max="16384" width="9.140625" style="32"/>
  </cols>
  <sheetData>
    <row r="1" spans="1:3" ht="22.5">
      <c r="A1" s="38"/>
      <c r="B1" s="38"/>
      <c r="C1" s="50" t="s">
        <v>84</v>
      </c>
    </row>
    <row r="2" spans="1:3" ht="45.75">
      <c r="A2" s="38"/>
      <c r="B2" s="38"/>
      <c r="C2" s="135" t="s">
        <v>85</v>
      </c>
    </row>
    <row r="3" spans="1:3" ht="4.5" customHeight="1">
      <c r="A3" s="38"/>
      <c r="B3" s="38"/>
      <c r="C3" s="39"/>
    </row>
    <row r="4" spans="1:3" ht="45.75">
      <c r="A4" s="38"/>
      <c r="B4" s="38"/>
      <c r="C4" s="40" t="s">
        <v>97</v>
      </c>
    </row>
    <row r="5" spans="1:3" ht="4.5" customHeight="1">
      <c r="A5" s="38"/>
      <c r="B5" s="38"/>
      <c r="C5" s="40"/>
    </row>
    <row r="6" spans="1:3" ht="75.75">
      <c r="A6" s="38"/>
      <c r="B6" s="38"/>
      <c r="C6" s="40" t="s">
        <v>89</v>
      </c>
    </row>
    <row r="7" spans="1:3" ht="4.5" customHeight="1">
      <c r="A7" s="38"/>
      <c r="B7" s="38"/>
      <c r="C7" s="41"/>
    </row>
    <row r="8" spans="1:3" ht="22.5">
      <c r="A8" s="38"/>
      <c r="B8" s="38"/>
      <c r="C8" s="50" t="s">
        <v>42</v>
      </c>
    </row>
    <row r="9" spans="1:3">
      <c r="A9" s="47">
        <v>1</v>
      </c>
      <c r="B9" s="38"/>
      <c r="C9" s="42" t="s">
        <v>50</v>
      </c>
    </row>
    <row r="10" spans="1:3" ht="31.5">
      <c r="A10" s="47">
        <v>2</v>
      </c>
      <c r="B10" s="38"/>
      <c r="C10" s="42" t="s">
        <v>46</v>
      </c>
    </row>
    <row r="11" spans="1:3" ht="31.5">
      <c r="A11" s="47">
        <v>3</v>
      </c>
      <c r="B11" s="38"/>
      <c r="C11" s="42" t="s">
        <v>88</v>
      </c>
    </row>
    <row r="12" spans="1:3">
      <c r="A12" s="47">
        <v>4</v>
      </c>
      <c r="B12" s="38"/>
      <c r="C12" s="42" t="s">
        <v>86</v>
      </c>
    </row>
    <row r="13" spans="1:3">
      <c r="A13" s="47">
        <v>5</v>
      </c>
      <c r="B13" s="38"/>
      <c r="C13" s="42" t="s">
        <v>90</v>
      </c>
    </row>
    <row r="14" spans="1:3">
      <c r="A14" s="47">
        <v>6</v>
      </c>
      <c r="B14" s="38"/>
      <c r="C14" s="42" t="s">
        <v>91</v>
      </c>
    </row>
    <row r="15" spans="1:3">
      <c r="A15" s="47">
        <v>7</v>
      </c>
      <c r="B15" s="38"/>
      <c r="C15" s="42" t="s">
        <v>92</v>
      </c>
    </row>
    <row r="16" spans="1:3">
      <c r="A16" s="48">
        <v>8</v>
      </c>
      <c r="B16" s="43"/>
      <c r="C16" s="42" t="s">
        <v>81</v>
      </c>
    </row>
    <row r="17" spans="1:3">
      <c r="A17" s="47"/>
      <c r="B17" s="44" t="s">
        <v>35</v>
      </c>
      <c r="C17" s="34" t="s">
        <v>64</v>
      </c>
    </row>
    <row r="18" spans="1:3">
      <c r="A18" s="47"/>
      <c r="B18" s="44" t="s">
        <v>36</v>
      </c>
      <c r="C18" s="34" t="s">
        <v>63</v>
      </c>
    </row>
    <row r="19" spans="1:3">
      <c r="A19" s="47"/>
      <c r="B19" s="44" t="s">
        <v>37</v>
      </c>
      <c r="C19" s="34" t="s">
        <v>51</v>
      </c>
    </row>
    <row r="20" spans="1:3">
      <c r="A20" s="47"/>
      <c r="B20" s="44" t="s">
        <v>38</v>
      </c>
      <c r="C20" s="34" t="s">
        <v>62</v>
      </c>
    </row>
    <row r="21" spans="1:3" s="35" customFormat="1" ht="15">
      <c r="A21" s="49"/>
      <c r="B21" s="44" t="s">
        <v>39</v>
      </c>
      <c r="C21" s="34" t="s">
        <v>60</v>
      </c>
    </row>
    <row r="22" spans="1:3">
      <c r="A22" s="47"/>
      <c r="B22" s="44" t="s">
        <v>40</v>
      </c>
      <c r="C22" s="34" t="s">
        <v>61</v>
      </c>
    </row>
    <row r="23" spans="1:3">
      <c r="A23" s="47">
        <v>9</v>
      </c>
      <c r="B23" s="44"/>
      <c r="C23" s="127" t="s">
        <v>80</v>
      </c>
    </row>
    <row r="24" spans="1:3" ht="46.5">
      <c r="A24" s="47">
        <v>10</v>
      </c>
      <c r="B24" s="38"/>
      <c r="C24" s="42" t="s">
        <v>78</v>
      </c>
    </row>
    <row r="25" spans="1:3">
      <c r="A25" s="47">
        <v>11</v>
      </c>
      <c r="B25" s="38"/>
      <c r="C25" s="42" t="s">
        <v>43</v>
      </c>
    </row>
    <row r="26" spans="1:3">
      <c r="A26" s="47">
        <v>12</v>
      </c>
      <c r="B26" s="38"/>
      <c r="C26" s="42" t="s">
        <v>87</v>
      </c>
    </row>
    <row r="27" spans="1:3" ht="46.5">
      <c r="A27" s="47">
        <v>13</v>
      </c>
      <c r="B27" s="38"/>
      <c r="C27" s="46" t="s">
        <v>93</v>
      </c>
    </row>
    <row r="28" spans="1:3">
      <c r="A28" s="38"/>
      <c r="B28" s="38"/>
      <c r="C28" s="45"/>
    </row>
    <row r="29" spans="1:3" ht="22.5">
      <c r="A29" s="38"/>
      <c r="B29" s="38"/>
      <c r="C29" s="50" t="s">
        <v>41</v>
      </c>
    </row>
    <row r="30" spans="1:3" ht="76.5">
      <c r="A30" s="38"/>
      <c r="B30" s="38"/>
      <c r="C30" s="40" t="s">
        <v>58</v>
      </c>
    </row>
    <row r="31" spans="1:3" ht="4.5" customHeight="1">
      <c r="A31" s="38"/>
      <c r="B31" s="38"/>
      <c r="C31" s="40"/>
    </row>
    <row r="32" spans="1:3" ht="47.25" customHeight="1">
      <c r="A32" s="38"/>
      <c r="B32" s="38"/>
      <c r="C32" s="51" t="s">
        <v>45</v>
      </c>
    </row>
    <row r="33" spans="1:3" ht="44.25" customHeight="1">
      <c r="A33" s="38"/>
      <c r="B33" s="38"/>
      <c r="C33" s="129" t="s">
        <v>83</v>
      </c>
    </row>
    <row r="34" spans="1:3" ht="161.25" customHeight="1">
      <c r="A34" s="38"/>
      <c r="B34" s="38"/>
      <c r="C34" s="128"/>
    </row>
    <row r="35" spans="1:3" ht="47.25" customHeight="1">
      <c r="A35" s="38"/>
      <c r="B35" s="38"/>
      <c r="C35" s="129" t="s">
        <v>82</v>
      </c>
    </row>
    <row r="36" spans="1:3" ht="72.75" customHeight="1">
      <c r="A36" s="38"/>
      <c r="B36" s="38"/>
      <c r="C36" s="46"/>
    </row>
    <row r="37" spans="1:3">
      <c r="A37" s="38"/>
      <c r="B37" s="38"/>
      <c r="C37" s="40" t="s">
        <v>59</v>
      </c>
    </row>
    <row r="38" spans="1:3">
      <c r="A38" s="47">
        <v>1</v>
      </c>
      <c r="B38" s="38"/>
      <c r="C38" s="40" t="s">
        <v>52</v>
      </c>
    </row>
    <row r="39" spans="1:3">
      <c r="A39" s="47">
        <v>2</v>
      </c>
      <c r="B39" s="38"/>
      <c r="C39" s="40" t="s">
        <v>48</v>
      </c>
    </row>
    <row r="40" spans="1:3">
      <c r="A40" s="47">
        <v>3</v>
      </c>
      <c r="B40" s="38"/>
      <c r="C40" s="39" t="s">
        <v>49</v>
      </c>
    </row>
    <row r="41" spans="1:3" ht="45.75">
      <c r="A41" s="47">
        <v>4</v>
      </c>
      <c r="B41" s="38"/>
      <c r="C41" s="40" t="s">
        <v>66</v>
      </c>
    </row>
    <row r="42" spans="1:3" ht="30.75">
      <c r="A42" s="47">
        <v>5</v>
      </c>
      <c r="B42" s="38"/>
      <c r="C42" s="40" t="s">
        <v>44</v>
      </c>
    </row>
    <row r="43" spans="1:3">
      <c r="A43" s="38"/>
      <c r="B43" s="38"/>
      <c r="C43" s="42"/>
    </row>
    <row r="44" spans="1:3">
      <c r="C44" s="33"/>
    </row>
    <row r="45" spans="1:3">
      <c r="C45" s="36"/>
    </row>
  </sheetData>
  <sheetProtection password="EC0C" sheet="1" objects="1" scenarios="1"/>
  <phoneticPr fontId="3" type="noConversion"/>
  <pageMargins left="0.3" right="0.3" top="1" bottom="0.7" header="0.2" footer="0.5"/>
  <pageSetup scale="61" orientation="portrait" r:id="rId1"/>
  <headerFooter alignWithMargins="0">
    <oddHeader>&amp;LSTATE OF CALIFORNIA 
DETAILED EXPENDITURE REPORT - MONTHLY
HCD DFA HPRP 01 - (NEW 7/11)
&amp;RDEPARTMENT OF HOUSING AND COMMUNITY DEVELOPMENT
DIVISION OF FINANCIAL ASSISTANCE
HOMELESSNESS PREVENTION AND RAPID RE-HOUSING PROGRAM</oddHeader>
  </headerFooter>
  <rowBreaks count="1" manualBreakCount="1">
    <brk id="28" max="2" man="1"/>
  </rowBreaks>
  <drawing r:id="rId2"/>
</worksheet>
</file>

<file path=xl/worksheets/sheet10.xml><?xml version="1.0" encoding="utf-8"?>
<worksheet xmlns="http://schemas.openxmlformats.org/spreadsheetml/2006/main" xmlns:r="http://schemas.openxmlformats.org/officeDocument/2006/relationships">
  <sheetPr codeName="Sheet9">
    <tabColor rgb="FFFF0000"/>
    <pageSetUpPr fitToPage="1"/>
  </sheetPr>
  <dimension ref="A1:I25"/>
  <sheetViews>
    <sheetView zoomScaleNormal="100" zoomScaleSheetLayoutView="115" workbookViewId="0">
      <selection activeCell="C24" sqref="C24"/>
    </sheetView>
  </sheetViews>
  <sheetFormatPr defaultRowHeight="12.75"/>
  <cols>
    <col min="1" max="1" width="12.7109375" bestFit="1" customWidth="1"/>
    <col min="2" max="2" width="11.5703125" bestFit="1" customWidth="1"/>
    <col min="3" max="3" width="8.28515625" bestFit="1" customWidth="1"/>
    <col min="4" max="4" width="21.85546875" bestFit="1" customWidth="1"/>
    <col min="5" max="5" width="19.7109375" bestFit="1" customWidth="1"/>
    <col min="6" max="6" width="39.85546875" style="88" customWidth="1"/>
    <col min="7" max="7" width="11.5703125" style="88" bestFit="1" customWidth="1"/>
    <col min="8" max="8" width="11.5703125" bestFit="1" customWidth="1"/>
    <col min="9" max="9" width="9.140625" customWidth="1"/>
  </cols>
  <sheetData>
    <row r="1" spans="1:9" ht="13.5" thickBot="1">
      <c r="A1" s="281">
        <f>Summary!A3</f>
        <v>0</v>
      </c>
      <c r="B1" s="282"/>
      <c r="C1" s="282"/>
      <c r="D1" s="282"/>
      <c r="E1" s="283"/>
      <c r="F1" s="70"/>
      <c r="G1" s="70"/>
      <c r="H1" s="70"/>
      <c r="I1" s="70"/>
    </row>
    <row r="2" spans="1:9">
      <c r="A2" s="284" t="s">
        <v>6</v>
      </c>
      <c r="B2" s="285"/>
      <c r="C2" s="285"/>
      <c r="D2" s="285"/>
      <c r="E2" s="286"/>
      <c r="F2" s="70"/>
      <c r="G2" s="70"/>
      <c r="H2" s="70"/>
      <c r="I2" s="70"/>
    </row>
    <row r="3" spans="1:9" ht="25.5">
      <c r="A3" s="71" t="s">
        <v>56</v>
      </c>
      <c r="B3" s="72" t="s">
        <v>3</v>
      </c>
      <c r="C3" s="72" t="s">
        <v>57</v>
      </c>
      <c r="D3" s="73" t="s">
        <v>65</v>
      </c>
      <c r="E3" s="74" t="s">
        <v>4</v>
      </c>
      <c r="F3" s="93" t="s">
        <v>71</v>
      </c>
      <c r="G3" s="94"/>
      <c r="H3" s="94"/>
      <c r="I3" s="94"/>
    </row>
    <row r="4" spans="1:9">
      <c r="A4" s="97"/>
      <c r="B4" s="102"/>
      <c r="C4" s="103"/>
      <c r="D4" s="99"/>
      <c r="E4" s="100"/>
      <c r="F4" s="89"/>
      <c r="G4" s="90"/>
      <c r="H4" s="90"/>
      <c r="I4" s="76"/>
    </row>
    <row r="5" spans="1:9" ht="13.5" thickBot="1">
      <c r="A5" s="75"/>
      <c r="B5" s="75"/>
      <c r="C5" s="75"/>
      <c r="D5" s="75"/>
      <c r="E5" s="75"/>
      <c r="F5" s="76"/>
      <c r="G5" s="76"/>
      <c r="H5" s="76"/>
      <c r="I5" s="76"/>
    </row>
    <row r="6" spans="1:9">
      <c r="A6" s="284" t="s">
        <v>9</v>
      </c>
      <c r="B6" s="285"/>
      <c r="C6" s="285"/>
      <c r="D6" s="285"/>
      <c r="E6" s="286"/>
      <c r="F6" s="89"/>
      <c r="G6" s="92"/>
      <c r="H6" s="92"/>
      <c r="I6" s="92"/>
    </row>
    <row r="7" spans="1:9" ht="25.5">
      <c r="A7" s="71" t="s">
        <v>56</v>
      </c>
      <c r="B7" s="72" t="s">
        <v>3</v>
      </c>
      <c r="C7" s="72" t="s">
        <v>57</v>
      </c>
      <c r="D7" s="73" t="s">
        <v>65</v>
      </c>
      <c r="E7" s="74" t="s">
        <v>4</v>
      </c>
      <c r="F7" s="89"/>
      <c r="G7" s="92"/>
      <c r="H7" s="92"/>
      <c r="I7" s="92"/>
    </row>
    <row r="8" spans="1:9">
      <c r="A8" s="97"/>
      <c r="B8" s="102"/>
      <c r="C8" s="103"/>
      <c r="D8" s="99"/>
      <c r="E8" s="100"/>
      <c r="F8" s="89"/>
      <c r="G8" s="92"/>
      <c r="H8" s="92"/>
      <c r="I8" s="92"/>
    </row>
    <row r="9" spans="1:9" ht="13.5" thickBot="1">
      <c r="A9" s="75"/>
      <c r="B9" s="75"/>
      <c r="C9" s="75"/>
      <c r="D9" s="75"/>
      <c r="E9" s="75"/>
      <c r="F9" s="76"/>
      <c r="G9" s="76"/>
      <c r="H9" s="76"/>
      <c r="I9" s="76"/>
    </row>
    <row r="10" spans="1:9">
      <c r="A10" s="278" t="s">
        <v>34</v>
      </c>
      <c r="B10" s="279"/>
      <c r="C10" s="279"/>
      <c r="D10" s="279"/>
      <c r="E10" s="280"/>
      <c r="G10" s="92"/>
      <c r="H10" s="92"/>
      <c r="I10" s="92"/>
    </row>
    <row r="11" spans="1:9" ht="25.5">
      <c r="A11" s="77" t="s">
        <v>56</v>
      </c>
      <c r="B11" s="72" t="s">
        <v>3</v>
      </c>
      <c r="C11" s="72" t="s">
        <v>57</v>
      </c>
      <c r="D11" s="72" t="s">
        <v>65</v>
      </c>
      <c r="E11" s="78" t="s">
        <v>4</v>
      </c>
      <c r="F11" s="89"/>
      <c r="G11" s="92"/>
      <c r="H11" s="92"/>
      <c r="I11" s="92"/>
    </row>
    <row r="12" spans="1:9">
      <c r="A12" s="97"/>
      <c r="B12" s="102"/>
      <c r="C12" s="103"/>
      <c r="D12" s="99"/>
      <c r="E12" s="100"/>
      <c r="F12" s="89"/>
      <c r="G12" s="92"/>
      <c r="H12" s="92"/>
      <c r="I12" s="92"/>
    </row>
    <row r="13" spans="1:9" ht="13.5" thickBot="1">
      <c r="A13" s="75"/>
      <c r="B13" s="75"/>
      <c r="C13" s="75"/>
      <c r="D13" s="75"/>
      <c r="E13" s="75"/>
      <c r="F13" s="76"/>
      <c r="G13" s="76"/>
      <c r="H13" s="76"/>
      <c r="I13" s="76"/>
    </row>
    <row r="14" spans="1:9">
      <c r="A14" s="278" t="s">
        <v>33</v>
      </c>
      <c r="B14" s="279"/>
      <c r="C14" s="279"/>
      <c r="D14" s="279"/>
      <c r="E14" s="280"/>
      <c r="F14" s="76"/>
      <c r="G14" s="76"/>
      <c r="H14" s="76"/>
      <c r="I14" s="76"/>
    </row>
    <row r="15" spans="1:9" ht="25.5">
      <c r="A15" s="77" t="s">
        <v>56</v>
      </c>
      <c r="B15" s="72" t="s">
        <v>3</v>
      </c>
      <c r="C15" s="72" t="s">
        <v>57</v>
      </c>
      <c r="D15" s="72" t="s">
        <v>65</v>
      </c>
      <c r="E15" s="78" t="s">
        <v>4</v>
      </c>
      <c r="G15" s="92"/>
      <c r="H15" s="92"/>
      <c r="I15" s="92"/>
    </row>
    <row r="16" spans="1:9">
      <c r="A16" s="97"/>
      <c r="B16" s="102"/>
      <c r="C16" s="103"/>
      <c r="D16" s="99"/>
      <c r="E16" s="100"/>
      <c r="F16" s="89"/>
      <c r="G16" s="92"/>
      <c r="H16" s="92"/>
      <c r="I16" s="92"/>
    </row>
    <row r="17" spans="1:9" ht="13.5" thickBot="1">
      <c r="A17" s="79"/>
      <c r="B17" s="80"/>
      <c r="C17" s="81"/>
      <c r="D17" s="82"/>
      <c r="E17" s="83"/>
      <c r="F17" s="84"/>
      <c r="G17" s="84"/>
      <c r="H17" s="84"/>
      <c r="I17" s="84"/>
    </row>
    <row r="18" spans="1:9">
      <c r="A18" s="278" t="s">
        <v>7</v>
      </c>
      <c r="B18" s="279"/>
      <c r="C18" s="279"/>
      <c r="D18" s="279"/>
      <c r="E18" s="280"/>
      <c r="F18" s="84"/>
      <c r="G18" s="84"/>
      <c r="H18" s="84"/>
      <c r="I18" s="84"/>
    </row>
    <row r="19" spans="1:9" ht="25.5">
      <c r="A19" s="72" t="s">
        <v>56</v>
      </c>
      <c r="B19" s="72" t="s">
        <v>3</v>
      </c>
      <c r="C19" s="72" t="s">
        <v>57</v>
      </c>
      <c r="D19" s="72" t="s">
        <v>65</v>
      </c>
      <c r="E19" s="85" t="s">
        <v>4</v>
      </c>
      <c r="G19" s="92"/>
      <c r="H19" s="92"/>
      <c r="I19" s="92"/>
    </row>
    <row r="20" spans="1:9">
      <c r="A20" s="98"/>
      <c r="B20" s="98"/>
      <c r="C20" s="99"/>
      <c r="D20" s="99"/>
      <c r="E20" s="101"/>
      <c r="F20" s="91"/>
      <c r="G20" s="92"/>
      <c r="H20" s="92"/>
      <c r="I20" s="92"/>
    </row>
    <row r="21" spans="1:9" ht="15.75" thickBot="1">
      <c r="A21" s="86"/>
      <c r="B21" s="86"/>
      <c r="C21" s="86"/>
      <c r="D21" s="86"/>
      <c r="E21" s="86"/>
      <c r="F21" s="87"/>
      <c r="G21" s="87"/>
      <c r="H21" s="87"/>
      <c r="I21" s="87"/>
    </row>
    <row r="22" spans="1:9" ht="15">
      <c r="A22" s="278" t="s">
        <v>8</v>
      </c>
      <c r="B22" s="279"/>
      <c r="C22" s="279"/>
      <c r="D22" s="279"/>
      <c r="E22" s="280"/>
      <c r="F22" s="87"/>
      <c r="G22" s="87"/>
      <c r="H22" s="87"/>
      <c r="I22" s="87"/>
    </row>
    <row r="23" spans="1:9" ht="26.25">
      <c r="A23" s="72" t="s">
        <v>56</v>
      </c>
      <c r="B23" s="72" t="s">
        <v>3</v>
      </c>
      <c r="C23" s="72" t="s">
        <v>57</v>
      </c>
      <c r="D23" s="72" t="s">
        <v>65</v>
      </c>
      <c r="E23" s="85" t="s">
        <v>4</v>
      </c>
      <c r="F23" s="87"/>
      <c r="G23" s="87"/>
      <c r="H23" s="87"/>
      <c r="I23" s="87"/>
    </row>
    <row r="24" spans="1:9">
      <c r="A24" s="97"/>
      <c r="B24" s="98"/>
      <c r="C24" s="99"/>
      <c r="D24" s="99"/>
      <c r="E24" s="100"/>
      <c r="F24" s="90"/>
      <c r="G24" s="104"/>
      <c r="H24" s="104"/>
      <c r="I24" s="104"/>
    </row>
    <row r="25" spans="1:9" ht="15">
      <c r="A25" s="86"/>
      <c r="B25" s="86"/>
      <c r="C25" s="86"/>
      <c r="D25" s="86"/>
      <c r="E25" s="86"/>
      <c r="F25" s="90"/>
      <c r="G25" s="92"/>
      <c r="H25" s="92"/>
      <c r="I25" s="92"/>
    </row>
  </sheetData>
  <mergeCells count="7">
    <mergeCell ref="A10:E10"/>
    <mergeCell ref="A14:E14"/>
    <mergeCell ref="A22:E22"/>
    <mergeCell ref="A1:E1"/>
    <mergeCell ref="A2:E2"/>
    <mergeCell ref="A6:E6"/>
    <mergeCell ref="A18:E18"/>
  </mergeCells>
  <pageMargins left="0.7" right="0.7" top="0.75" bottom="0.75" header="0.3" footer="0.3"/>
  <pageSetup orientation="landscape" r:id="rId1"/>
  <colBreaks count="1" manualBreakCount="1">
    <brk id="6" max="24" man="1"/>
  </colBreaks>
</worksheet>
</file>

<file path=xl/worksheets/sheet2.xml><?xml version="1.0" encoding="utf-8"?>
<worksheet xmlns="http://schemas.openxmlformats.org/spreadsheetml/2006/main" xmlns:r="http://schemas.openxmlformats.org/officeDocument/2006/relationships">
  <sheetPr codeName="Sheet2">
    <tabColor rgb="FF00B0F0"/>
    <pageSetUpPr fitToPage="1"/>
  </sheetPr>
  <dimension ref="A1:CF131"/>
  <sheetViews>
    <sheetView view="pageBreakPreview" zoomScaleNormal="100" zoomScaleSheetLayoutView="100" workbookViewId="0">
      <selection activeCell="A3" sqref="A3:E3"/>
    </sheetView>
  </sheetViews>
  <sheetFormatPr defaultRowHeight="12.75"/>
  <cols>
    <col min="1" max="1" width="16" bestFit="1" customWidth="1"/>
    <col min="2" max="2" width="28.140625" hidden="1" customWidth="1"/>
    <col min="3" max="3" width="19.28515625" customWidth="1"/>
    <col min="4" max="4" width="20.140625" customWidth="1"/>
    <col min="5" max="5" width="20.5703125" customWidth="1"/>
    <col min="6" max="6" width="24.42578125" customWidth="1"/>
    <col min="7" max="7" width="17.140625" customWidth="1"/>
    <col min="8" max="8" width="16.140625" customWidth="1"/>
    <col min="9" max="9" width="13.7109375" bestFit="1" customWidth="1"/>
    <col min="10" max="10" width="9.140625" style="4"/>
    <col min="11" max="11" width="9.7109375" style="4" bestFit="1" customWidth="1"/>
    <col min="12" max="84" width="9.140625" style="4"/>
  </cols>
  <sheetData>
    <row r="1" spans="1:84" ht="15" customHeight="1">
      <c r="A1" s="207" t="s">
        <v>54</v>
      </c>
      <c r="B1" s="208"/>
      <c r="C1" s="208"/>
      <c r="D1" s="208"/>
      <c r="E1" s="208"/>
      <c r="F1" s="208"/>
      <c r="G1" s="208"/>
      <c r="H1" s="208"/>
      <c r="I1" s="209"/>
    </row>
    <row r="2" spans="1:84" ht="15" customHeight="1">
      <c r="A2" s="168" t="s">
        <v>47</v>
      </c>
      <c r="B2" s="169"/>
      <c r="C2" s="214"/>
      <c r="D2" s="214"/>
      <c r="E2" s="215"/>
      <c r="F2" s="170" t="s">
        <v>55</v>
      </c>
      <c r="G2" s="171"/>
      <c r="H2" s="171"/>
      <c r="I2" s="172"/>
      <c r="J2" s="6"/>
    </row>
    <row r="3" spans="1:84" ht="15" customHeight="1">
      <c r="A3" s="216"/>
      <c r="B3" s="217"/>
      <c r="C3" s="217"/>
      <c r="D3" s="217"/>
      <c r="E3" s="218"/>
      <c r="F3" s="219"/>
      <c r="G3" s="220"/>
      <c r="H3" s="220"/>
      <c r="I3" s="192"/>
      <c r="J3" s="6"/>
    </row>
    <row r="4" spans="1:84" ht="15" customHeight="1">
      <c r="A4" s="168" t="s">
        <v>16</v>
      </c>
      <c r="B4" s="14"/>
      <c r="C4" s="173"/>
      <c r="D4" s="173"/>
      <c r="E4" s="174"/>
      <c r="F4" s="170" t="s">
        <v>13</v>
      </c>
      <c r="G4" s="175"/>
      <c r="H4" s="170" t="s">
        <v>14</v>
      </c>
      <c r="I4" s="172"/>
      <c r="J4" s="6"/>
    </row>
    <row r="5" spans="1:84" ht="15" customHeight="1">
      <c r="A5" s="188"/>
      <c r="B5" s="189"/>
      <c r="C5" s="189"/>
      <c r="D5" s="189"/>
      <c r="E5" s="190"/>
      <c r="F5" s="191"/>
      <c r="G5" s="193"/>
      <c r="H5" s="191"/>
      <c r="I5" s="192"/>
      <c r="J5" s="6"/>
    </row>
    <row r="6" spans="1:84" ht="15" customHeight="1">
      <c r="A6" s="168" t="s">
        <v>17</v>
      </c>
      <c r="B6" s="169"/>
      <c r="C6" s="173"/>
      <c r="D6" s="173"/>
      <c r="E6" s="174"/>
      <c r="F6" s="176" t="s">
        <v>15</v>
      </c>
      <c r="G6" s="177"/>
      <c r="H6" s="177"/>
      <c r="I6" s="178"/>
      <c r="J6" s="6"/>
    </row>
    <row r="7" spans="1:84" ht="15" customHeight="1" thickBot="1">
      <c r="A7" s="199"/>
      <c r="B7" s="200"/>
      <c r="C7" s="200"/>
      <c r="D7" s="200"/>
      <c r="E7" s="201"/>
      <c r="F7" s="204"/>
      <c r="G7" s="205"/>
      <c r="H7" s="205"/>
      <c r="I7" s="206"/>
      <c r="J7" s="6"/>
    </row>
    <row r="8" spans="1:84" s="3" customFormat="1" ht="62.25" customHeight="1" thickBot="1">
      <c r="A8" s="194" t="s">
        <v>24</v>
      </c>
      <c r="B8" s="148" t="s">
        <v>1</v>
      </c>
      <c r="C8" s="149" t="s">
        <v>23</v>
      </c>
      <c r="D8" s="149" t="s">
        <v>25</v>
      </c>
      <c r="E8" s="150" t="s">
        <v>31</v>
      </c>
      <c r="F8" s="151" t="s">
        <v>32</v>
      </c>
      <c r="G8" s="151" t="s">
        <v>26</v>
      </c>
      <c r="H8" s="151" t="s">
        <v>27</v>
      </c>
      <c r="I8" s="212" t="s">
        <v>72</v>
      </c>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row>
    <row r="9" spans="1:84" s="3" customFormat="1" ht="13.5" thickBot="1">
      <c r="A9" s="195"/>
      <c r="B9" s="152"/>
      <c r="C9" s="153" t="s">
        <v>22</v>
      </c>
      <c r="D9" s="152" t="s">
        <v>21</v>
      </c>
      <c r="E9" s="154" t="s">
        <v>18</v>
      </c>
      <c r="F9" s="154" t="s">
        <v>30</v>
      </c>
      <c r="G9" s="154" t="s">
        <v>19</v>
      </c>
      <c r="H9" s="154" t="s">
        <v>20</v>
      </c>
      <c r="I9" s="213"/>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row>
    <row r="10" spans="1:84" ht="25.5">
      <c r="A10" s="155" t="s">
        <v>53</v>
      </c>
      <c r="B10" s="15"/>
      <c r="C10" s="64"/>
      <c r="D10" s="64"/>
      <c r="E10" s="64"/>
      <c r="F10" s="64"/>
      <c r="G10" s="64"/>
      <c r="H10" s="64"/>
      <c r="I10" s="165">
        <f>SUM(C10:H10)</f>
        <v>0</v>
      </c>
    </row>
    <row r="11" spans="1:84" ht="25.5">
      <c r="A11" s="155" t="s">
        <v>68</v>
      </c>
      <c r="B11" s="15"/>
      <c r="C11" s="64"/>
      <c r="D11" s="64"/>
      <c r="E11" s="64"/>
      <c r="F11" s="64"/>
      <c r="G11" s="64"/>
      <c r="H11" s="64"/>
      <c r="I11" s="165">
        <f>SUM(C11:H11)</f>
        <v>0</v>
      </c>
    </row>
    <row r="12" spans="1:84">
      <c r="A12" s="156">
        <v>40755</v>
      </c>
      <c r="B12" s="15" t="s">
        <v>2</v>
      </c>
      <c r="C12" s="16">
        <f>'HP FA (a) '!E8</f>
        <v>0</v>
      </c>
      <c r="D12" s="16">
        <f>'HP HR&amp;S (b)'!E8</f>
        <v>0</v>
      </c>
      <c r="E12" s="16">
        <f>'HA (RRH) FA (c)'!E8</f>
        <v>0</v>
      </c>
      <c r="F12" s="16">
        <f>'HA (RRH) HR&amp;S (d)'!E8</f>
        <v>0</v>
      </c>
      <c r="G12" s="16">
        <f>'Data Collection (e)'!E8</f>
        <v>0</v>
      </c>
      <c r="H12" s="16">
        <f>'Grant Admin (f)'!E8</f>
        <v>0</v>
      </c>
      <c r="I12" s="166">
        <f>SUM(C12:H12)</f>
        <v>0</v>
      </c>
    </row>
    <row r="13" spans="1:84">
      <c r="A13" s="156">
        <v>40786</v>
      </c>
      <c r="B13" s="15"/>
      <c r="C13" s="16">
        <f>'HP FA (a) '!E13</f>
        <v>0</v>
      </c>
      <c r="D13" s="16">
        <f>'HP HR&amp;S (b)'!E13</f>
        <v>0</v>
      </c>
      <c r="E13" s="16">
        <f>'HA (RRH) FA (c)'!E13</f>
        <v>0</v>
      </c>
      <c r="F13" s="16">
        <f>'HA (RRH) HR&amp;S (d)'!E13</f>
        <v>0</v>
      </c>
      <c r="G13" s="16">
        <f>'Data Collection (e)'!E13</f>
        <v>0</v>
      </c>
      <c r="H13" s="16">
        <f>'Grant Admin (f)'!E13</f>
        <v>0</v>
      </c>
      <c r="I13" s="166">
        <f t="shared" ref="I13:I25" si="0">SUM(C13:H13)</f>
        <v>0</v>
      </c>
    </row>
    <row r="14" spans="1:84">
      <c r="A14" s="156">
        <v>40816</v>
      </c>
      <c r="B14" s="15"/>
      <c r="C14" s="16">
        <f>'HP FA (a) '!E18</f>
        <v>0</v>
      </c>
      <c r="D14" s="16">
        <f>'HP HR&amp;S (b)'!E18</f>
        <v>0</v>
      </c>
      <c r="E14" s="16">
        <f>'HA (RRH) FA (c)'!E18</f>
        <v>0</v>
      </c>
      <c r="F14" s="16">
        <f>'HA (RRH) HR&amp;S (d)'!E18</f>
        <v>0</v>
      </c>
      <c r="G14" s="16">
        <f>'Data Collection (e)'!E18</f>
        <v>0</v>
      </c>
      <c r="H14" s="16">
        <f>'Grant Admin (f)'!E18</f>
        <v>0</v>
      </c>
      <c r="I14" s="166">
        <f t="shared" si="0"/>
        <v>0</v>
      </c>
    </row>
    <row r="15" spans="1:84">
      <c r="A15" s="156">
        <v>40847</v>
      </c>
      <c r="B15" s="15"/>
      <c r="C15" s="16">
        <f>'HP FA (a) '!E23</f>
        <v>0</v>
      </c>
      <c r="D15" s="16">
        <f>'HP HR&amp;S (b)'!E23</f>
        <v>0</v>
      </c>
      <c r="E15" s="16">
        <f>'HA (RRH) FA (c)'!E23</f>
        <v>0</v>
      </c>
      <c r="F15" s="16">
        <f>'HA (RRH) HR&amp;S (d)'!E23</f>
        <v>0</v>
      </c>
      <c r="G15" s="16">
        <f>'Data Collection (e)'!E23</f>
        <v>0</v>
      </c>
      <c r="H15" s="16">
        <f>'Grant Admin (f)'!E23</f>
        <v>0</v>
      </c>
      <c r="I15" s="166">
        <f t="shared" si="0"/>
        <v>0</v>
      </c>
    </row>
    <row r="16" spans="1:84">
      <c r="A16" s="156">
        <v>40877</v>
      </c>
      <c r="B16" s="15"/>
      <c r="C16" s="16">
        <f>'HP FA (a) '!E28</f>
        <v>0</v>
      </c>
      <c r="D16" s="16">
        <f>'HP HR&amp;S (b)'!E28</f>
        <v>0</v>
      </c>
      <c r="E16" s="16">
        <f>'HA (RRH) FA (c)'!E28</f>
        <v>0</v>
      </c>
      <c r="F16" s="16">
        <f>'HA (RRH) HR&amp;S (d)'!E28</f>
        <v>0</v>
      </c>
      <c r="G16" s="16">
        <f>'Data Collection (e)'!E28</f>
        <v>0</v>
      </c>
      <c r="H16" s="16">
        <f>'Grant Admin (f)'!E28</f>
        <v>0</v>
      </c>
      <c r="I16" s="166">
        <f t="shared" si="0"/>
        <v>0</v>
      </c>
      <c r="K16" s="67"/>
    </row>
    <row r="17" spans="1:11">
      <c r="A17" s="156">
        <v>40908</v>
      </c>
      <c r="B17" s="15"/>
      <c r="C17" s="16">
        <f>'HP FA (a) '!E33</f>
        <v>0</v>
      </c>
      <c r="D17" s="16">
        <f>'HP HR&amp;S (b)'!E33</f>
        <v>0</v>
      </c>
      <c r="E17" s="16">
        <f>'HA (RRH) FA (c)'!E33</f>
        <v>0</v>
      </c>
      <c r="F17" s="16">
        <f>'HA (RRH) HR&amp;S (d)'!E33</f>
        <v>0</v>
      </c>
      <c r="G17" s="16">
        <f>'Data Collection (e)'!E33</f>
        <v>0</v>
      </c>
      <c r="H17" s="16">
        <f>'Grant Admin (f)'!E33</f>
        <v>0</v>
      </c>
      <c r="I17" s="166">
        <f t="shared" si="0"/>
        <v>0</v>
      </c>
      <c r="K17" s="67"/>
    </row>
    <row r="18" spans="1:11">
      <c r="A18" s="156">
        <v>40939</v>
      </c>
      <c r="B18" s="15"/>
      <c r="C18" s="16">
        <f>'HP FA (a) '!E38</f>
        <v>0</v>
      </c>
      <c r="D18" s="16">
        <f>'HP HR&amp;S (b)'!E38</f>
        <v>0</v>
      </c>
      <c r="E18" s="16">
        <f>'HA (RRH) FA (c)'!E38</f>
        <v>0</v>
      </c>
      <c r="F18" s="16">
        <f>'HA (RRH) HR&amp;S (d)'!E38</f>
        <v>0</v>
      </c>
      <c r="G18" s="16">
        <f>'Data Collection (e)'!E38</f>
        <v>0</v>
      </c>
      <c r="H18" s="16">
        <f>'Grant Admin (f)'!E38</f>
        <v>0</v>
      </c>
      <c r="I18" s="166">
        <f t="shared" si="0"/>
        <v>0</v>
      </c>
      <c r="K18" s="67"/>
    </row>
    <row r="19" spans="1:11">
      <c r="A19" s="156">
        <v>40968</v>
      </c>
      <c r="B19" s="15"/>
      <c r="C19" s="16">
        <f>'HP FA (a) '!E43</f>
        <v>0</v>
      </c>
      <c r="D19" s="16">
        <f>'HP HR&amp;S (b)'!E43</f>
        <v>0</v>
      </c>
      <c r="E19" s="16">
        <f>'HA (RRH) FA (c)'!E43</f>
        <v>0</v>
      </c>
      <c r="F19" s="16">
        <f>'HA (RRH) HR&amp;S (d)'!E43</f>
        <v>0</v>
      </c>
      <c r="G19" s="16">
        <f>'Data Collection (e)'!E43</f>
        <v>0</v>
      </c>
      <c r="H19" s="16">
        <f>'Grant Admin (f)'!E43</f>
        <v>0</v>
      </c>
      <c r="I19" s="166">
        <f t="shared" si="0"/>
        <v>0</v>
      </c>
      <c r="K19" s="67"/>
    </row>
    <row r="20" spans="1:11">
      <c r="A20" s="156">
        <v>40999</v>
      </c>
      <c r="B20" s="15"/>
      <c r="C20" s="16">
        <f>'HP FA (a) '!E48</f>
        <v>0</v>
      </c>
      <c r="D20" s="16">
        <f>'HP HR&amp;S (b)'!E48</f>
        <v>0</v>
      </c>
      <c r="E20" s="16">
        <f>'HA (RRH) FA (c)'!E48</f>
        <v>0</v>
      </c>
      <c r="F20" s="16">
        <f>'HA (RRH) HR&amp;S (d)'!E48</f>
        <v>0</v>
      </c>
      <c r="G20" s="16">
        <f>'Data Collection (e)'!E48</f>
        <v>0</v>
      </c>
      <c r="H20" s="16">
        <f>'Grant Admin (f)'!E48</f>
        <v>0</v>
      </c>
      <c r="I20" s="166">
        <f t="shared" si="0"/>
        <v>0</v>
      </c>
      <c r="K20" s="67"/>
    </row>
    <row r="21" spans="1:11">
      <c r="A21" s="156">
        <v>41029</v>
      </c>
      <c r="B21" s="15"/>
      <c r="C21" s="16">
        <f>'HP FA (a) '!E53</f>
        <v>0</v>
      </c>
      <c r="D21" s="16">
        <f>'HP HR&amp;S (b)'!E53</f>
        <v>0</v>
      </c>
      <c r="E21" s="16">
        <f>'HA (RRH) FA (c)'!E53</f>
        <v>0</v>
      </c>
      <c r="F21" s="16">
        <f>'HA (RRH) HR&amp;S (d)'!E53</f>
        <v>0</v>
      </c>
      <c r="G21" s="16">
        <f>'Data Collection (e)'!E53</f>
        <v>0</v>
      </c>
      <c r="H21" s="16">
        <f>'Grant Admin (f)'!E53</f>
        <v>0</v>
      </c>
      <c r="I21" s="166">
        <f t="shared" si="0"/>
        <v>0</v>
      </c>
      <c r="K21" s="67"/>
    </row>
    <row r="22" spans="1:11">
      <c r="A22" s="156">
        <v>41060</v>
      </c>
      <c r="B22" s="15"/>
      <c r="C22" s="16">
        <f>'HP FA (a) '!E58</f>
        <v>0</v>
      </c>
      <c r="D22" s="16">
        <f>'HP HR&amp;S (b)'!E58</f>
        <v>0</v>
      </c>
      <c r="E22" s="16">
        <f>'HA (RRH) FA (c)'!E58</f>
        <v>0</v>
      </c>
      <c r="F22" s="16">
        <f>'HA (RRH) HR&amp;S (d)'!E58</f>
        <v>0</v>
      </c>
      <c r="G22" s="16">
        <f>'Data Collection (e)'!E58</f>
        <v>0</v>
      </c>
      <c r="H22" s="16">
        <f>'Grant Admin (f)'!E58</f>
        <v>0</v>
      </c>
      <c r="I22" s="166">
        <f t="shared" si="0"/>
        <v>0</v>
      </c>
      <c r="K22" s="67"/>
    </row>
    <row r="23" spans="1:11">
      <c r="A23" s="156">
        <v>41090</v>
      </c>
      <c r="B23" s="15"/>
      <c r="C23" s="16">
        <f>'HP FA (a) '!E63</f>
        <v>0</v>
      </c>
      <c r="D23" s="16">
        <f>'HP HR&amp;S (b)'!E63</f>
        <v>0</v>
      </c>
      <c r="E23" s="16">
        <f>'HA (RRH) FA (c)'!E63</f>
        <v>0</v>
      </c>
      <c r="F23" s="16">
        <f>'HA (RRH) HR&amp;S (d)'!E63</f>
        <v>0</v>
      </c>
      <c r="G23" s="16">
        <f>'Data Collection (e)'!E63</f>
        <v>0</v>
      </c>
      <c r="H23" s="16">
        <f>'Grant Admin (f)'!E63</f>
        <v>0</v>
      </c>
      <c r="I23" s="166">
        <f t="shared" si="0"/>
        <v>0</v>
      </c>
      <c r="K23" s="67"/>
    </row>
    <row r="24" spans="1:11">
      <c r="A24" s="156">
        <v>41121</v>
      </c>
      <c r="B24" s="15"/>
      <c r="C24" s="16">
        <f>'HP FA (a) '!E68</f>
        <v>0</v>
      </c>
      <c r="D24" s="16">
        <f>'HP HR&amp;S (b)'!E68</f>
        <v>0</v>
      </c>
      <c r="E24" s="16">
        <f>'HA (RRH) FA (c)'!E68</f>
        <v>0</v>
      </c>
      <c r="F24" s="16">
        <f>'HA (RRH) HR&amp;S (d)'!E68</f>
        <v>0</v>
      </c>
      <c r="G24" s="16">
        <f>'Data Collection (e)'!E68</f>
        <v>0</v>
      </c>
      <c r="H24" s="16">
        <f>'Grant Admin (f)'!E68</f>
        <v>0</v>
      </c>
      <c r="I24" s="166">
        <f t="shared" si="0"/>
        <v>0</v>
      </c>
      <c r="K24" s="67"/>
    </row>
    <row r="25" spans="1:11">
      <c r="A25" s="156">
        <v>41152</v>
      </c>
      <c r="B25" s="15"/>
      <c r="C25" s="16">
        <f>'HP FA (a) '!E73</f>
        <v>0</v>
      </c>
      <c r="D25" s="16">
        <f>'HP HR&amp;S (b)'!E73</f>
        <v>0</v>
      </c>
      <c r="E25" s="16">
        <f>'HA (RRH) FA (c)'!E73</f>
        <v>0</v>
      </c>
      <c r="F25" s="16">
        <f>'HA (RRH) HR&amp;S (d)'!E73</f>
        <v>0</v>
      </c>
      <c r="G25" s="16">
        <f>'Data Collection (e)'!E73</f>
        <v>0</v>
      </c>
      <c r="H25" s="16">
        <f>'Grant Admin (f)'!E73</f>
        <v>0</v>
      </c>
      <c r="I25" s="166">
        <f t="shared" si="0"/>
        <v>0</v>
      </c>
      <c r="K25" s="67"/>
    </row>
    <row r="26" spans="1:11" ht="13.5" thickBot="1">
      <c r="A26" s="156">
        <v>41162</v>
      </c>
      <c r="B26" s="15"/>
      <c r="C26" s="16">
        <f>'HP FA (a) '!E78</f>
        <v>0</v>
      </c>
      <c r="D26" s="16">
        <f>'HP HR&amp;S (b)'!E78</f>
        <v>0</v>
      </c>
      <c r="E26" s="16">
        <f>'HA (RRH) FA (c)'!E78</f>
        <v>0</v>
      </c>
      <c r="F26" s="16">
        <f>'HA (RRH) HR&amp;S (d)'!E78</f>
        <v>0</v>
      </c>
      <c r="G26" s="16">
        <f>'Data Collection (e)'!E78</f>
        <v>0</v>
      </c>
      <c r="H26" s="16">
        <f>'Grant Admin (f)'!E78</f>
        <v>0</v>
      </c>
      <c r="I26" s="167">
        <f t="shared" ref="I26" si="1">SUM(C26:H26)</f>
        <v>0</v>
      </c>
      <c r="K26" s="67"/>
    </row>
    <row r="27" spans="1:11" ht="29.25" customHeight="1" thickBot="1">
      <c r="A27" s="157" t="s">
        <v>28</v>
      </c>
      <c r="B27" s="66"/>
      <c r="C27" s="158">
        <f>C10-(SUM(C11:C26))</f>
        <v>0</v>
      </c>
      <c r="D27" s="158">
        <f t="shared" ref="D27:I27" si="2">D10-(SUM(D11:D26))</f>
        <v>0</v>
      </c>
      <c r="E27" s="158">
        <f t="shared" si="2"/>
        <v>0</v>
      </c>
      <c r="F27" s="158">
        <f t="shared" si="2"/>
        <v>0</v>
      </c>
      <c r="G27" s="158">
        <f t="shared" si="2"/>
        <v>0</v>
      </c>
      <c r="H27" s="158">
        <f t="shared" si="2"/>
        <v>0</v>
      </c>
      <c r="I27" s="159">
        <f t="shared" si="2"/>
        <v>0</v>
      </c>
    </row>
    <row r="28" spans="1:11" ht="27" customHeight="1" thickBot="1">
      <c r="A28" s="65"/>
      <c r="B28" s="17"/>
      <c r="C28" s="122" t="str">
        <f>IF(C10-(SUM(C11:C26))&lt;=0,"Out of Funding","")</f>
        <v>Out of Funding</v>
      </c>
      <c r="D28" s="122" t="str">
        <f t="shared" ref="D28:H28" si="3">IF(D10-(SUM(D11:D26))&lt;=0,"Out of Funding","")</f>
        <v>Out of Funding</v>
      </c>
      <c r="E28" s="122" t="str">
        <f t="shared" si="3"/>
        <v>Out of Funding</v>
      </c>
      <c r="F28" s="122" t="str">
        <f t="shared" si="3"/>
        <v>Out of Funding</v>
      </c>
      <c r="G28" s="122" t="str">
        <f t="shared" si="3"/>
        <v>Out of Funding</v>
      </c>
      <c r="H28" s="122" t="str">
        <f t="shared" si="3"/>
        <v>Out of Funding</v>
      </c>
      <c r="I28" s="96"/>
    </row>
    <row r="29" spans="1:11" ht="31.5" customHeight="1" thickBot="1">
      <c r="A29" s="196" t="s">
        <v>10</v>
      </c>
      <c r="B29" s="197"/>
      <c r="C29" s="197"/>
      <c r="D29" s="197"/>
      <c r="E29" s="197"/>
      <c r="F29" s="198"/>
      <c r="G29" s="210"/>
      <c r="H29" s="211"/>
      <c r="I29" s="124"/>
    </row>
    <row r="30" spans="1:11" ht="12" customHeight="1">
      <c r="A30" s="125"/>
      <c r="B30" s="18"/>
      <c r="C30" s="18"/>
      <c r="D30" s="18"/>
      <c r="E30" s="18"/>
      <c r="F30" s="123"/>
      <c r="G30" s="183" t="s">
        <v>12</v>
      </c>
      <c r="H30" s="184"/>
      <c r="I30" s="185" t="s">
        <v>0</v>
      </c>
    </row>
    <row r="31" spans="1:11" ht="30.75" customHeight="1" thickBot="1">
      <c r="A31" s="186"/>
      <c r="B31" s="187"/>
      <c r="C31" s="187"/>
      <c r="D31" s="187"/>
      <c r="E31" s="202"/>
      <c r="F31" s="203"/>
      <c r="G31" s="20"/>
      <c r="H31" s="19"/>
      <c r="I31" s="126"/>
    </row>
    <row r="32" spans="1:11" ht="12" customHeight="1">
      <c r="A32" s="144"/>
      <c r="B32" s="164"/>
      <c r="C32" s="226" t="s">
        <v>73</v>
      </c>
      <c r="D32" s="227"/>
      <c r="E32" s="226" t="s">
        <v>79</v>
      </c>
      <c r="F32" s="228"/>
      <c r="G32" s="160" t="s">
        <v>29</v>
      </c>
      <c r="H32" s="161"/>
      <c r="I32" s="162" t="s">
        <v>0</v>
      </c>
    </row>
    <row r="33" spans="1:9" ht="30.75" customHeight="1" thickBot="1">
      <c r="A33" s="224"/>
      <c r="B33" s="225"/>
      <c r="C33" s="225"/>
      <c r="D33" s="225"/>
      <c r="E33" s="229"/>
      <c r="F33" s="230"/>
      <c r="G33" s="20"/>
      <c r="H33" s="19"/>
      <c r="I33" s="126"/>
    </row>
    <row r="34" spans="1:9" ht="12" customHeight="1" thickBot="1">
      <c r="A34" s="179"/>
      <c r="B34" s="180"/>
      <c r="C34" s="221" t="s">
        <v>74</v>
      </c>
      <c r="D34" s="222"/>
      <c r="E34" s="222" t="s">
        <v>0</v>
      </c>
      <c r="F34" s="223"/>
      <c r="G34" s="181" t="s">
        <v>11</v>
      </c>
      <c r="H34" s="182"/>
      <c r="I34" s="163" t="s">
        <v>0</v>
      </c>
    </row>
    <row r="35" spans="1:9">
      <c r="A35" s="4"/>
      <c r="B35" s="4"/>
      <c r="C35" s="4"/>
      <c r="D35" s="4"/>
      <c r="E35" s="4"/>
      <c r="F35" s="4"/>
      <c r="G35" s="4"/>
      <c r="H35" s="4"/>
      <c r="I35" s="4"/>
    </row>
    <row r="36" spans="1:9">
      <c r="A36" s="4" t="s">
        <v>67</v>
      </c>
      <c r="B36" s="4"/>
      <c r="C36" s="4"/>
      <c r="D36" s="4"/>
      <c r="E36" s="4"/>
      <c r="F36" s="4"/>
      <c r="G36" s="4"/>
      <c r="H36" s="4"/>
      <c r="I36" s="4"/>
    </row>
    <row r="37" spans="1:9">
      <c r="A37" s="95">
        <f>A12</f>
        <v>40755</v>
      </c>
      <c r="B37" s="68"/>
      <c r="C37" s="69">
        <f>SUM(C11:C12)</f>
        <v>0</v>
      </c>
      <c r="D37" s="69">
        <f t="shared" ref="D37:I37" si="4">SUM(D11:D12)</f>
        <v>0</v>
      </c>
      <c r="E37" s="69">
        <f t="shared" si="4"/>
        <v>0</v>
      </c>
      <c r="F37" s="69">
        <f t="shared" si="4"/>
        <v>0</v>
      </c>
      <c r="G37" s="69">
        <f t="shared" si="4"/>
        <v>0</v>
      </c>
      <c r="H37" s="69">
        <f t="shared" si="4"/>
        <v>0</v>
      </c>
      <c r="I37" s="69">
        <f t="shared" si="4"/>
        <v>0</v>
      </c>
    </row>
    <row r="38" spans="1:9">
      <c r="A38" s="95">
        <f t="shared" ref="A38:A50" si="5">A13</f>
        <v>40786</v>
      </c>
      <c r="B38" s="4"/>
      <c r="C38" s="69">
        <f>SUM(C11:C13)</f>
        <v>0</v>
      </c>
      <c r="D38" s="69">
        <f t="shared" ref="D38:I38" si="6">SUM(D11:D13)</f>
        <v>0</v>
      </c>
      <c r="E38" s="69">
        <f t="shared" si="6"/>
        <v>0</v>
      </c>
      <c r="F38" s="69">
        <f t="shared" si="6"/>
        <v>0</v>
      </c>
      <c r="G38" s="69">
        <f t="shared" si="6"/>
        <v>0</v>
      </c>
      <c r="H38" s="69">
        <f t="shared" si="6"/>
        <v>0</v>
      </c>
      <c r="I38" s="69">
        <f t="shared" si="6"/>
        <v>0</v>
      </c>
    </row>
    <row r="39" spans="1:9">
      <c r="A39" s="95">
        <f t="shared" si="5"/>
        <v>40816</v>
      </c>
      <c r="B39" s="4"/>
      <c r="C39" s="69">
        <f>SUM(C11:C14)</f>
        <v>0</v>
      </c>
      <c r="D39" s="69">
        <f t="shared" ref="D39:I39" si="7">SUM(D11:D14)</f>
        <v>0</v>
      </c>
      <c r="E39" s="69">
        <f t="shared" si="7"/>
        <v>0</v>
      </c>
      <c r="F39" s="69">
        <f t="shared" si="7"/>
        <v>0</v>
      </c>
      <c r="G39" s="69">
        <f t="shared" si="7"/>
        <v>0</v>
      </c>
      <c r="H39" s="69">
        <f t="shared" si="7"/>
        <v>0</v>
      </c>
      <c r="I39" s="69">
        <f t="shared" si="7"/>
        <v>0</v>
      </c>
    </row>
    <row r="40" spans="1:9">
      <c r="A40" s="95">
        <f t="shared" si="5"/>
        <v>40847</v>
      </c>
      <c r="B40" s="4"/>
      <c r="C40" s="69">
        <f>SUM(C11:C15)</f>
        <v>0</v>
      </c>
      <c r="D40" s="69">
        <f t="shared" ref="D40:I40" si="8">SUM(D11:D15)</f>
        <v>0</v>
      </c>
      <c r="E40" s="69">
        <f t="shared" si="8"/>
        <v>0</v>
      </c>
      <c r="F40" s="69">
        <f t="shared" si="8"/>
        <v>0</v>
      </c>
      <c r="G40" s="69">
        <f t="shared" si="8"/>
        <v>0</v>
      </c>
      <c r="H40" s="69">
        <f t="shared" si="8"/>
        <v>0</v>
      </c>
      <c r="I40" s="69">
        <f t="shared" si="8"/>
        <v>0</v>
      </c>
    </row>
    <row r="41" spans="1:9">
      <c r="A41" s="95">
        <f t="shared" si="5"/>
        <v>40877</v>
      </c>
      <c r="B41" s="4"/>
      <c r="C41" s="69">
        <f>SUM(C11:C16)</f>
        <v>0</v>
      </c>
      <c r="D41" s="69">
        <f t="shared" ref="D41:I41" si="9">SUM(D11:D16)</f>
        <v>0</v>
      </c>
      <c r="E41" s="69">
        <f t="shared" si="9"/>
        <v>0</v>
      </c>
      <c r="F41" s="69">
        <f t="shared" si="9"/>
        <v>0</v>
      </c>
      <c r="G41" s="69">
        <f t="shared" si="9"/>
        <v>0</v>
      </c>
      <c r="H41" s="69">
        <f t="shared" si="9"/>
        <v>0</v>
      </c>
      <c r="I41" s="69">
        <f t="shared" si="9"/>
        <v>0</v>
      </c>
    </row>
    <row r="42" spans="1:9">
      <c r="A42" s="95">
        <f t="shared" si="5"/>
        <v>40908</v>
      </c>
      <c r="B42" s="4"/>
      <c r="C42" s="69">
        <f>SUM(C11:C17)</f>
        <v>0</v>
      </c>
      <c r="D42" s="69">
        <f t="shared" ref="D42:I42" si="10">SUM(D11:D17)</f>
        <v>0</v>
      </c>
      <c r="E42" s="69">
        <f t="shared" si="10"/>
        <v>0</v>
      </c>
      <c r="F42" s="69">
        <f t="shared" si="10"/>
        <v>0</v>
      </c>
      <c r="G42" s="69">
        <f t="shared" si="10"/>
        <v>0</v>
      </c>
      <c r="H42" s="69">
        <f t="shared" si="10"/>
        <v>0</v>
      </c>
      <c r="I42" s="69">
        <f t="shared" si="10"/>
        <v>0</v>
      </c>
    </row>
    <row r="43" spans="1:9">
      <c r="A43" s="95">
        <f t="shared" si="5"/>
        <v>40939</v>
      </c>
      <c r="B43" s="4"/>
      <c r="C43" s="69">
        <f>SUM(C11:C18)</f>
        <v>0</v>
      </c>
      <c r="D43" s="69">
        <f t="shared" ref="D43:I43" si="11">SUM(D11:D18)</f>
        <v>0</v>
      </c>
      <c r="E43" s="69">
        <f t="shared" si="11"/>
        <v>0</v>
      </c>
      <c r="F43" s="69">
        <f t="shared" si="11"/>
        <v>0</v>
      </c>
      <c r="G43" s="69">
        <f t="shared" si="11"/>
        <v>0</v>
      </c>
      <c r="H43" s="69">
        <f t="shared" si="11"/>
        <v>0</v>
      </c>
      <c r="I43" s="69">
        <f t="shared" si="11"/>
        <v>0</v>
      </c>
    </row>
    <row r="44" spans="1:9">
      <c r="A44" s="95">
        <f t="shared" si="5"/>
        <v>40968</v>
      </c>
      <c r="B44" s="4"/>
      <c r="C44" s="69">
        <f>SUM(C11:C19)</f>
        <v>0</v>
      </c>
      <c r="D44" s="69">
        <f t="shared" ref="D44:I44" si="12">SUM(D11:D19)</f>
        <v>0</v>
      </c>
      <c r="E44" s="69">
        <f t="shared" si="12"/>
        <v>0</v>
      </c>
      <c r="F44" s="69">
        <f t="shared" si="12"/>
        <v>0</v>
      </c>
      <c r="G44" s="69">
        <f t="shared" si="12"/>
        <v>0</v>
      </c>
      <c r="H44" s="69">
        <f t="shared" si="12"/>
        <v>0</v>
      </c>
      <c r="I44" s="69">
        <f t="shared" si="12"/>
        <v>0</v>
      </c>
    </row>
    <row r="45" spans="1:9">
      <c r="A45" s="95">
        <f t="shared" si="5"/>
        <v>40999</v>
      </c>
      <c r="B45" s="4"/>
      <c r="C45" s="69">
        <f>SUM(C11:C20)</f>
        <v>0</v>
      </c>
      <c r="D45" s="69">
        <f t="shared" ref="D45:I45" si="13">SUM(D11:D20)</f>
        <v>0</v>
      </c>
      <c r="E45" s="69">
        <f t="shared" si="13"/>
        <v>0</v>
      </c>
      <c r="F45" s="69">
        <f t="shared" si="13"/>
        <v>0</v>
      </c>
      <c r="G45" s="69">
        <f t="shared" si="13"/>
        <v>0</v>
      </c>
      <c r="H45" s="69">
        <f t="shared" si="13"/>
        <v>0</v>
      </c>
      <c r="I45" s="69">
        <f t="shared" si="13"/>
        <v>0</v>
      </c>
    </row>
    <row r="46" spans="1:9">
      <c r="A46" s="95">
        <f t="shared" si="5"/>
        <v>41029</v>
      </c>
      <c r="B46" s="4"/>
      <c r="C46" s="69">
        <f>SUM(C11:C21)</f>
        <v>0</v>
      </c>
      <c r="D46" s="69">
        <f t="shared" ref="D46:I46" si="14">SUM(D11:D21)</f>
        <v>0</v>
      </c>
      <c r="E46" s="69">
        <f t="shared" si="14"/>
        <v>0</v>
      </c>
      <c r="F46" s="69">
        <f t="shared" si="14"/>
        <v>0</v>
      </c>
      <c r="G46" s="69">
        <f t="shared" si="14"/>
        <v>0</v>
      </c>
      <c r="H46" s="69">
        <f t="shared" si="14"/>
        <v>0</v>
      </c>
      <c r="I46" s="69">
        <f t="shared" si="14"/>
        <v>0</v>
      </c>
    </row>
    <row r="47" spans="1:9">
      <c r="A47" s="95">
        <f t="shared" si="5"/>
        <v>41060</v>
      </c>
      <c r="B47" s="4"/>
      <c r="C47" s="69">
        <f>SUM(C11:C22)</f>
        <v>0</v>
      </c>
      <c r="D47" s="69">
        <f t="shared" ref="D47:I47" si="15">SUM(D11:D22)</f>
        <v>0</v>
      </c>
      <c r="E47" s="69">
        <f t="shared" si="15"/>
        <v>0</v>
      </c>
      <c r="F47" s="69">
        <f t="shared" si="15"/>
        <v>0</v>
      </c>
      <c r="G47" s="69">
        <f t="shared" si="15"/>
        <v>0</v>
      </c>
      <c r="H47" s="69">
        <f t="shared" si="15"/>
        <v>0</v>
      </c>
      <c r="I47" s="69">
        <f t="shared" si="15"/>
        <v>0</v>
      </c>
    </row>
    <row r="48" spans="1:9">
      <c r="A48" s="95">
        <f>A23</f>
        <v>41090</v>
      </c>
      <c r="B48" s="4"/>
      <c r="C48" s="69">
        <f>SUM(C11:C23)</f>
        <v>0</v>
      </c>
      <c r="D48" s="69">
        <f t="shared" ref="D48:I48" si="16">SUM(D11:D23)</f>
        <v>0</v>
      </c>
      <c r="E48" s="69">
        <f t="shared" si="16"/>
        <v>0</v>
      </c>
      <c r="F48" s="69">
        <f t="shared" si="16"/>
        <v>0</v>
      </c>
      <c r="G48" s="69">
        <f t="shared" si="16"/>
        <v>0</v>
      </c>
      <c r="H48" s="69">
        <f t="shared" si="16"/>
        <v>0</v>
      </c>
      <c r="I48" s="69">
        <f t="shared" si="16"/>
        <v>0</v>
      </c>
    </row>
    <row r="49" spans="1:9" s="4" customFormat="1">
      <c r="A49" s="95">
        <f t="shared" si="5"/>
        <v>41121</v>
      </c>
      <c r="C49" s="69">
        <f>SUM(C11:C24)</f>
        <v>0</v>
      </c>
      <c r="D49" s="69">
        <f t="shared" ref="D49:I49" si="17">SUM(D11:D24)</f>
        <v>0</v>
      </c>
      <c r="E49" s="69">
        <f t="shared" si="17"/>
        <v>0</v>
      </c>
      <c r="F49" s="69">
        <f t="shared" si="17"/>
        <v>0</v>
      </c>
      <c r="G49" s="69">
        <f t="shared" si="17"/>
        <v>0</v>
      </c>
      <c r="H49" s="69">
        <f t="shared" si="17"/>
        <v>0</v>
      </c>
      <c r="I49" s="69">
        <f t="shared" si="17"/>
        <v>0</v>
      </c>
    </row>
    <row r="50" spans="1:9" s="4" customFormat="1">
      <c r="A50" s="95">
        <f t="shared" si="5"/>
        <v>41152</v>
      </c>
      <c r="C50" s="69">
        <f>SUM(C11:C25)</f>
        <v>0</v>
      </c>
      <c r="D50" s="69">
        <f t="shared" ref="D50:I50" si="18">SUM(D11:D25)</f>
        <v>0</v>
      </c>
      <c r="E50" s="69">
        <f t="shared" si="18"/>
        <v>0</v>
      </c>
      <c r="F50" s="69">
        <f t="shared" si="18"/>
        <v>0</v>
      </c>
      <c r="G50" s="69">
        <f t="shared" si="18"/>
        <v>0</v>
      </c>
      <c r="H50" s="69">
        <f t="shared" si="18"/>
        <v>0</v>
      </c>
      <c r="I50" s="69">
        <f t="shared" si="18"/>
        <v>0</v>
      </c>
    </row>
    <row r="51" spans="1:9" s="4" customFormat="1">
      <c r="A51" s="95">
        <f>A26</f>
        <v>41162</v>
      </c>
      <c r="C51" s="69">
        <f>SUM(C11:C26)</f>
        <v>0</v>
      </c>
      <c r="D51" s="69">
        <f t="shared" ref="D51:I51" si="19">SUM(D11:D26)</f>
        <v>0</v>
      </c>
      <c r="E51" s="69">
        <f t="shared" si="19"/>
        <v>0</v>
      </c>
      <c r="F51" s="69">
        <f t="shared" si="19"/>
        <v>0</v>
      </c>
      <c r="G51" s="69">
        <f t="shared" si="19"/>
        <v>0</v>
      </c>
      <c r="H51" s="69">
        <f t="shared" si="19"/>
        <v>0</v>
      </c>
      <c r="I51" s="69">
        <f t="shared" si="19"/>
        <v>0</v>
      </c>
    </row>
    <row r="52" spans="1:9" s="4" customFormat="1"/>
    <row r="53" spans="1:9" s="4" customFormat="1"/>
    <row r="54" spans="1:9" s="4" customFormat="1"/>
    <row r="55" spans="1:9" s="4" customFormat="1"/>
    <row r="56" spans="1:9" s="4" customFormat="1"/>
    <row r="57" spans="1:9" s="4" customFormat="1"/>
    <row r="58" spans="1:9" s="4" customFormat="1"/>
    <row r="59" spans="1:9" s="4" customFormat="1"/>
    <row r="60" spans="1:9" s="4" customFormat="1"/>
    <row r="61" spans="1:9" s="4" customFormat="1"/>
    <row r="62" spans="1:9" s="4" customFormat="1"/>
    <row r="63" spans="1:9" s="4" customFormat="1"/>
    <row r="64" spans="1:9" s="4" customFormat="1"/>
    <row r="65" s="4" customFormat="1"/>
    <row r="66" s="4" customFormat="1"/>
    <row r="67" s="4" customFormat="1"/>
    <row r="68" s="4" customFormat="1"/>
    <row r="69" s="4" customFormat="1"/>
    <row r="70" s="4" customFormat="1"/>
    <row r="71" s="4" customFormat="1"/>
    <row r="72" s="4" customFormat="1"/>
    <row r="73" s="4" customFormat="1"/>
    <row r="74" s="4" customFormat="1"/>
    <row r="75" s="4" customFormat="1"/>
    <row r="76" s="4" customFormat="1"/>
    <row r="77" s="4" customFormat="1"/>
    <row r="78" s="4" customFormat="1"/>
    <row r="79" s="4" customFormat="1"/>
    <row r="80" s="4" customFormat="1"/>
    <row r="81" s="4" customFormat="1"/>
    <row r="82" s="4" customFormat="1"/>
    <row r="83" s="4" customFormat="1"/>
    <row r="84" s="4" customFormat="1"/>
    <row r="85" s="4" customFormat="1"/>
    <row r="86" s="4" customFormat="1"/>
    <row r="87" s="4" customFormat="1"/>
    <row r="88" s="4" customFormat="1"/>
    <row r="89" s="4" customFormat="1"/>
    <row r="90" s="4" customFormat="1"/>
    <row r="91" s="4" customFormat="1"/>
    <row r="92" s="4" customFormat="1"/>
    <row r="93" s="4" customFormat="1"/>
    <row r="94" s="4" customFormat="1"/>
    <row r="95" s="4" customFormat="1"/>
    <row r="96" s="4" customFormat="1"/>
    <row r="97" s="4" customFormat="1"/>
    <row r="98" s="4" customFormat="1"/>
    <row r="99" s="4" customFormat="1"/>
    <row r="100" s="4" customFormat="1"/>
    <row r="101" s="4" customFormat="1"/>
    <row r="102" s="4" customFormat="1"/>
    <row r="103" s="4" customFormat="1"/>
    <row r="104" s="4" customFormat="1"/>
    <row r="105" s="4" customFormat="1"/>
    <row r="106" s="4" customFormat="1"/>
    <row r="107" s="4" customFormat="1"/>
    <row r="108" s="4" customFormat="1"/>
    <row r="109" s="4" customFormat="1"/>
    <row r="110" s="4" customFormat="1"/>
    <row r="111" s="4" customFormat="1"/>
    <row r="112" s="4" customFormat="1"/>
    <row r="113" s="4" customFormat="1"/>
    <row r="114" s="4" customFormat="1"/>
    <row r="115" s="4" customFormat="1"/>
    <row r="116" s="4" customFormat="1"/>
    <row r="117" s="4" customFormat="1"/>
    <row r="118" s="4" customFormat="1"/>
    <row r="119" s="4" customFormat="1"/>
    <row r="120" s="4" customFormat="1"/>
    <row r="121" s="4" customFormat="1"/>
    <row r="122" s="4" customFormat="1"/>
    <row r="123" s="4" customFormat="1"/>
    <row r="124" s="4" customFormat="1"/>
    <row r="125" s="4" customFormat="1"/>
    <row r="126" s="4" customFormat="1"/>
    <row r="127" s="4" customFormat="1"/>
    <row r="128" s="4" customFormat="1"/>
    <row r="129" s="4" customFormat="1"/>
    <row r="130" s="4" customFormat="1"/>
    <row r="131" s="4" customFormat="1"/>
  </sheetData>
  <sheetProtection password="EC0C" sheet="1" objects="1" scenarios="1" selectLockedCells="1"/>
  <mergeCells count="21">
    <mergeCell ref="C34:D34"/>
    <mergeCell ref="E34:F34"/>
    <mergeCell ref="A33:D33"/>
    <mergeCell ref="C32:D32"/>
    <mergeCell ref="E32:F32"/>
    <mergeCell ref="E33:F33"/>
    <mergeCell ref="A1:I1"/>
    <mergeCell ref="G29:H29"/>
    <mergeCell ref="I8:I9"/>
    <mergeCell ref="C2:E2"/>
    <mergeCell ref="A3:E3"/>
    <mergeCell ref="F3:I3"/>
    <mergeCell ref="A31:D31"/>
    <mergeCell ref="A5:E5"/>
    <mergeCell ref="H5:I5"/>
    <mergeCell ref="F5:G5"/>
    <mergeCell ref="A8:A9"/>
    <mergeCell ref="A29:F29"/>
    <mergeCell ref="A7:E7"/>
    <mergeCell ref="E31:F31"/>
    <mergeCell ref="F7:I7"/>
  </mergeCells>
  <phoneticPr fontId="3" type="noConversion"/>
  <printOptions horizontalCentered="1" verticalCentered="1"/>
  <pageMargins left="0.5" right="0.5" top="0.5" bottom="0.5" header="0.1" footer="0.1"/>
  <pageSetup scale="86" orientation="landscape" r:id="rId1"/>
  <headerFooter alignWithMargins="0">
    <oddHeader>&amp;LSTATE OF CALIFORNIA-HCD 
DETAILED EXPENDITURE REPORT - MONTHLY (NEW 7/11)</oddHeader>
    <oddFooter>&amp;C &amp;A&amp;R&amp;P of &amp;N</oddFooter>
  </headerFooter>
  <legacyDrawing r:id="rId2"/>
</worksheet>
</file>

<file path=xl/worksheets/sheet3.xml><?xml version="1.0" encoding="utf-8"?>
<worksheet xmlns="http://schemas.openxmlformats.org/spreadsheetml/2006/main" xmlns:r="http://schemas.openxmlformats.org/officeDocument/2006/relationships">
  <sheetPr codeName="Sheet1">
    <tabColor rgb="FF00B050"/>
    <pageSetUpPr fitToPage="1"/>
  </sheetPr>
  <dimension ref="A1:AJ82"/>
  <sheetViews>
    <sheetView view="pageBreakPreview" zoomScaleNormal="100" zoomScaleSheetLayoutView="100" workbookViewId="0">
      <selection activeCell="C24" sqref="C24"/>
    </sheetView>
  </sheetViews>
  <sheetFormatPr defaultRowHeight="12.75"/>
  <cols>
    <col min="1" max="1" width="51.42578125" customWidth="1"/>
    <col min="3" max="3" width="7.28515625" customWidth="1"/>
    <col min="4" max="4" width="10.28515625" customWidth="1"/>
    <col min="5" max="5" width="36.5703125" customWidth="1"/>
    <col min="6" max="10" width="9.140625" style="136"/>
  </cols>
  <sheetData>
    <row r="1" spans="1:36" ht="13.5" thickBot="1">
      <c r="A1" s="231" t="s">
        <v>94</v>
      </c>
      <c r="B1" s="232"/>
      <c r="C1" s="232"/>
      <c r="D1" s="232"/>
      <c r="E1" s="233"/>
      <c r="F1" s="138"/>
      <c r="K1" s="136"/>
      <c r="L1" s="136"/>
      <c r="M1" s="136"/>
      <c r="N1" s="136"/>
      <c r="O1" s="136"/>
      <c r="P1" s="136"/>
      <c r="Q1" s="136"/>
      <c r="R1" s="136"/>
      <c r="S1" s="136"/>
      <c r="T1" s="136"/>
      <c r="U1" s="136"/>
      <c r="V1" s="136"/>
      <c r="W1" s="136"/>
      <c r="X1" s="136"/>
      <c r="Y1" s="136"/>
      <c r="Z1" s="136"/>
      <c r="AA1" s="136"/>
      <c r="AB1" s="136"/>
      <c r="AC1" s="136"/>
      <c r="AD1" s="136"/>
      <c r="AE1" s="136"/>
      <c r="AF1" s="136"/>
      <c r="AG1" s="136"/>
      <c r="AH1" s="136"/>
    </row>
    <row r="2" spans="1:36" ht="15.75" customHeight="1">
      <c r="A2" s="249" t="s">
        <v>95</v>
      </c>
      <c r="B2" s="250"/>
      <c r="C2" s="250"/>
      <c r="D2" s="141"/>
      <c r="E2" s="247" t="s">
        <v>96</v>
      </c>
      <c r="F2" s="138"/>
      <c r="K2" s="136"/>
      <c r="L2" s="136"/>
      <c r="M2" s="136"/>
      <c r="N2" s="136"/>
      <c r="O2" s="136"/>
      <c r="P2" s="136"/>
      <c r="Q2" s="136"/>
      <c r="R2" s="136"/>
      <c r="S2" s="136"/>
      <c r="T2" s="136"/>
      <c r="U2" s="136"/>
      <c r="V2" s="136"/>
      <c r="W2" s="136"/>
      <c r="X2" s="136"/>
      <c r="Y2" s="136"/>
      <c r="Z2" s="136"/>
      <c r="AA2" s="136"/>
      <c r="AB2" s="136"/>
      <c r="AC2" s="136"/>
      <c r="AD2" s="136"/>
      <c r="AE2" s="136"/>
      <c r="AF2" s="136"/>
      <c r="AG2" s="136"/>
      <c r="AH2" s="136"/>
    </row>
    <row r="3" spans="1:36" ht="12.75" customHeight="1" thickBot="1">
      <c r="A3" s="251"/>
      <c r="B3" s="252"/>
      <c r="C3" s="252"/>
      <c r="D3" s="18"/>
      <c r="E3" s="248"/>
      <c r="F3" s="138"/>
      <c r="K3" s="136"/>
      <c r="L3" s="136"/>
      <c r="M3" s="136"/>
      <c r="N3" s="136"/>
      <c r="O3" s="136"/>
      <c r="P3" s="136"/>
      <c r="Q3" s="136"/>
      <c r="R3" s="136"/>
      <c r="S3" s="136"/>
      <c r="T3" s="136"/>
      <c r="U3" s="136"/>
      <c r="V3" s="136"/>
      <c r="W3" s="136"/>
      <c r="X3" s="136"/>
      <c r="Y3" s="136"/>
      <c r="Z3" s="136"/>
      <c r="AA3" s="136"/>
      <c r="AB3" s="136"/>
      <c r="AC3" s="136"/>
      <c r="AD3" s="136"/>
      <c r="AE3" s="136"/>
      <c r="AF3" s="136"/>
      <c r="AG3" s="136"/>
      <c r="AH3" s="136"/>
    </row>
    <row r="4" spans="1:36" ht="44.25" customHeight="1" thickBot="1">
      <c r="A4" s="239"/>
      <c r="B4" s="240"/>
      <c r="C4" s="240"/>
      <c r="D4" s="240"/>
      <c r="E4" s="241"/>
      <c r="F4" s="138"/>
      <c r="K4" s="136"/>
      <c r="L4" s="136"/>
      <c r="M4" s="136"/>
      <c r="N4" s="136"/>
      <c r="O4" s="136"/>
      <c r="P4" s="136"/>
      <c r="Q4" s="136"/>
      <c r="R4" s="136"/>
      <c r="S4" s="136"/>
      <c r="T4" s="136"/>
      <c r="U4" s="136"/>
      <c r="V4" s="136"/>
      <c r="W4" s="136"/>
      <c r="X4" s="136"/>
      <c r="Y4" s="136"/>
      <c r="Z4" s="136"/>
      <c r="AA4" s="136"/>
      <c r="AB4" s="136"/>
      <c r="AC4" s="136"/>
      <c r="AD4" s="136"/>
      <c r="AE4" s="136"/>
      <c r="AF4" s="136"/>
      <c r="AG4" s="136"/>
      <c r="AH4" s="136"/>
    </row>
    <row r="5" spans="1:36">
      <c r="A5" s="144"/>
      <c r="B5" s="226" t="s">
        <v>73</v>
      </c>
      <c r="C5" s="227"/>
      <c r="D5" s="226" t="s">
        <v>79</v>
      </c>
      <c r="E5" s="234"/>
      <c r="F5" s="138"/>
      <c r="K5" s="136"/>
      <c r="L5" s="136"/>
      <c r="M5" s="136"/>
      <c r="N5" s="136"/>
      <c r="O5" s="136"/>
      <c r="P5" s="136"/>
      <c r="Q5" s="136"/>
      <c r="R5" s="136"/>
      <c r="S5" s="136"/>
      <c r="T5" s="136"/>
      <c r="U5" s="136"/>
      <c r="V5" s="136"/>
      <c r="W5" s="136"/>
      <c r="X5" s="136"/>
      <c r="Y5" s="136"/>
      <c r="Z5" s="136"/>
      <c r="AA5" s="136"/>
      <c r="AB5" s="136"/>
      <c r="AC5" s="136"/>
      <c r="AD5" s="136"/>
      <c r="AE5" s="136"/>
      <c r="AF5" s="136"/>
      <c r="AG5" s="136"/>
      <c r="AH5" s="136"/>
    </row>
    <row r="6" spans="1:36" ht="41.25" customHeight="1" thickBot="1">
      <c r="A6" s="235"/>
      <c r="B6" s="236"/>
      <c r="C6" s="236"/>
      <c r="D6" s="237"/>
      <c r="E6" s="238"/>
      <c r="F6" s="138"/>
      <c r="K6" s="136"/>
      <c r="L6" s="136"/>
      <c r="M6" s="136"/>
      <c r="N6" s="136"/>
      <c r="O6" s="136"/>
      <c r="P6" s="136"/>
      <c r="Q6" s="136"/>
      <c r="R6" s="136"/>
      <c r="S6" s="136"/>
      <c r="T6" s="136"/>
      <c r="U6" s="136"/>
      <c r="V6" s="136"/>
      <c r="W6" s="136"/>
      <c r="X6" s="136"/>
      <c r="Y6" s="136"/>
      <c r="Z6" s="136"/>
      <c r="AA6" s="136"/>
      <c r="AB6" s="136"/>
      <c r="AC6" s="136"/>
      <c r="AD6" s="136"/>
      <c r="AE6" s="136"/>
      <c r="AF6" s="136"/>
      <c r="AG6" s="136"/>
      <c r="AH6" s="136"/>
    </row>
    <row r="7" spans="1:36" ht="13.5" thickBot="1">
      <c r="A7" s="145"/>
      <c r="B7" s="253" t="s">
        <v>74</v>
      </c>
      <c r="C7" s="254"/>
      <c r="D7" s="254" t="s">
        <v>0</v>
      </c>
      <c r="E7" s="255"/>
      <c r="F7" s="138"/>
      <c r="K7" s="136"/>
      <c r="L7" s="136"/>
      <c r="M7" s="136"/>
      <c r="N7" s="136"/>
      <c r="O7" s="136"/>
      <c r="P7" s="136"/>
      <c r="Q7" s="136"/>
      <c r="R7" s="136"/>
      <c r="S7" s="136"/>
      <c r="T7" s="136"/>
      <c r="U7" s="136"/>
      <c r="V7" s="136"/>
      <c r="W7" s="136"/>
      <c r="X7" s="136"/>
      <c r="Y7" s="136"/>
      <c r="Z7" s="136"/>
      <c r="AA7" s="136"/>
      <c r="AB7" s="136"/>
      <c r="AC7" s="136"/>
      <c r="AD7" s="136"/>
      <c r="AE7" s="136"/>
      <c r="AF7" s="136"/>
      <c r="AG7" s="136"/>
      <c r="AH7" s="136"/>
    </row>
    <row r="8" spans="1:36" ht="15" customHeight="1">
      <c r="A8" s="249" t="s">
        <v>95</v>
      </c>
      <c r="B8" s="250"/>
      <c r="C8" s="250"/>
      <c r="D8" s="141"/>
      <c r="E8" s="247" t="s">
        <v>96</v>
      </c>
      <c r="F8" s="138"/>
      <c r="K8" s="136"/>
      <c r="L8" s="136"/>
      <c r="M8" s="136"/>
      <c r="N8" s="136"/>
      <c r="O8" s="136"/>
      <c r="P8" s="136"/>
      <c r="Q8" s="136"/>
      <c r="R8" s="136"/>
      <c r="S8" s="136"/>
      <c r="T8" s="136"/>
      <c r="U8" s="136"/>
      <c r="V8" s="136"/>
      <c r="W8" s="136"/>
      <c r="X8" s="136"/>
      <c r="Y8" s="136"/>
      <c r="Z8" s="136"/>
      <c r="AA8" s="136"/>
      <c r="AB8" s="136"/>
      <c r="AC8" s="136"/>
      <c r="AD8" s="136"/>
      <c r="AE8" s="136"/>
      <c r="AF8" s="136"/>
      <c r="AG8" s="136"/>
      <c r="AH8" s="136"/>
    </row>
    <row r="9" spans="1:36" ht="12.75" customHeight="1" thickBot="1">
      <c r="A9" s="258"/>
      <c r="B9" s="259"/>
      <c r="C9" s="259"/>
      <c r="D9" s="143"/>
      <c r="E9" s="260"/>
      <c r="F9" s="138"/>
      <c r="K9" s="136"/>
      <c r="L9" s="136"/>
      <c r="M9" s="136"/>
      <c r="N9" s="136"/>
      <c r="O9" s="136"/>
      <c r="P9" s="136"/>
      <c r="Q9" s="136"/>
      <c r="R9" s="136"/>
      <c r="S9" s="136"/>
      <c r="T9" s="136"/>
      <c r="U9" s="136"/>
      <c r="V9" s="136"/>
      <c r="W9" s="136"/>
      <c r="X9" s="136"/>
      <c r="Y9" s="136"/>
      <c r="Z9" s="136"/>
      <c r="AA9" s="136"/>
      <c r="AB9" s="136"/>
      <c r="AC9" s="136"/>
      <c r="AD9" s="136"/>
      <c r="AE9" s="136"/>
      <c r="AF9" s="136"/>
      <c r="AG9" s="136"/>
      <c r="AH9" s="136"/>
    </row>
    <row r="10" spans="1:36" ht="35.25" customHeight="1" thickBot="1">
      <c r="A10" s="132"/>
      <c r="B10" s="133"/>
      <c r="C10" s="133"/>
      <c r="D10" s="134"/>
      <c r="E10" s="142"/>
      <c r="F10" s="138"/>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row>
    <row r="11" spans="1:36">
      <c r="A11" s="146"/>
      <c r="B11" s="256" t="s">
        <v>75</v>
      </c>
      <c r="C11" s="256"/>
      <c r="D11" s="256" t="s">
        <v>77</v>
      </c>
      <c r="E11" s="257"/>
      <c r="F11" s="138"/>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row>
    <row r="12" spans="1:36" ht="46.5" customHeight="1" thickBot="1">
      <c r="A12" s="242"/>
      <c r="B12" s="243"/>
      <c r="C12" s="243"/>
      <c r="D12" s="244"/>
      <c r="E12" s="245"/>
      <c r="F12" s="138"/>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row>
    <row r="13" spans="1:36" ht="13.5" thickBot="1">
      <c r="A13" s="147"/>
      <c r="B13" s="221" t="s">
        <v>76</v>
      </c>
      <c r="C13" s="222"/>
      <c r="D13" s="222" t="s">
        <v>0</v>
      </c>
      <c r="E13" s="246"/>
      <c r="F13" s="139"/>
      <c r="G13" s="137"/>
      <c r="H13" s="137"/>
      <c r="I13" s="137"/>
      <c r="J13" s="137"/>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row>
    <row r="14" spans="1:36">
      <c r="A14" s="140"/>
      <c r="B14" s="140"/>
      <c r="C14" s="140"/>
      <c r="D14" s="140"/>
      <c r="E14" s="140"/>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row>
    <row r="15" spans="1:36">
      <c r="A15" s="136"/>
      <c r="B15" s="136"/>
      <c r="C15" s="136"/>
      <c r="D15" s="136"/>
      <c r="E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row>
    <row r="16" spans="1:36">
      <c r="A16" s="136"/>
      <c r="B16" s="136"/>
      <c r="C16" s="136"/>
      <c r="D16" s="136"/>
      <c r="E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row>
    <row r="17" spans="1:36">
      <c r="A17" s="136"/>
      <c r="B17" s="136"/>
      <c r="C17" s="136"/>
      <c r="D17" s="136"/>
      <c r="E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row>
    <row r="18" spans="1:36">
      <c r="A18" s="136"/>
      <c r="B18" s="136"/>
      <c r="C18" s="136"/>
      <c r="D18" s="136"/>
      <c r="E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row>
    <row r="19" spans="1:36">
      <c r="A19" s="136"/>
      <c r="B19" s="136"/>
      <c r="C19" s="136"/>
      <c r="D19" s="136"/>
      <c r="E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row>
    <row r="20" spans="1:36">
      <c r="A20" s="136"/>
      <c r="B20" s="136"/>
      <c r="C20" s="136"/>
      <c r="D20" s="136"/>
      <c r="E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row>
    <row r="21" spans="1:36">
      <c r="A21" s="136"/>
      <c r="B21" s="136"/>
      <c r="C21" s="136"/>
      <c r="D21" s="136"/>
      <c r="E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row>
    <row r="22" spans="1:36">
      <c r="A22" s="136"/>
      <c r="B22" s="136"/>
      <c r="C22" s="136"/>
      <c r="D22" s="136"/>
      <c r="E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row>
    <row r="23" spans="1:36">
      <c r="A23" s="136"/>
      <c r="B23" s="136"/>
      <c r="C23" s="136"/>
      <c r="D23" s="136"/>
      <c r="E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row>
    <row r="24" spans="1:36">
      <c r="A24" s="136"/>
      <c r="B24" s="136"/>
      <c r="C24" s="136"/>
      <c r="D24" s="136"/>
      <c r="E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6"/>
    </row>
    <row r="25" spans="1:36">
      <c r="A25" s="136"/>
      <c r="B25" s="136"/>
      <c r="C25" s="136"/>
      <c r="D25" s="136"/>
      <c r="E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row>
    <row r="26" spans="1:36">
      <c r="A26" s="136"/>
      <c r="B26" s="136"/>
      <c r="C26" s="136"/>
      <c r="D26" s="136"/>
      <c r="E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row>
    <row r="27" spans="1:36">
      <c r="A27" s="136"/>
      <c r="B27" s="136"/>
      <c r="C27" s="136"/>
      <c r="D27" s="136"/>
      <c r="E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36"/>
    </row>
    <row r="28" spans="1:36">
      <c r="A28" s="136"/>
      <c r="B28" s="136"/>
      <c r="C28" s="136"/>
      <c r="D28" s="136"/>
      <c r="E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6"/>
    </row>
    <row r="29" spans="1:36">
      <c r="A29" s="136"/>
      <c r="B29" s="136"/>
      <c r="C29" s="136"/>
      <c r="D29" s="136"/>
      <c r="E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36"/>
    </row>
    <row r="30" spans="1:36">
      <c r="A30" s="136"/>
      <c r="B30" s="136"/>
      <c r="C30" s="136"/>
      <c r="D30" s="136"/>
      <c r="E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row>
    <row r="31" spans="1:36">
      <c r="A31" s="136"/>
      <c r="B31" s="136"/>
      <c r="C31" s="136"/>
      <c r="D31" s="136"/>
      <c r="E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row>
    <row r="32" spans="1:36">
      <c r="A32" s="136"/>
      <c r="B32" s="136"/>
      <c r="C32" s="136"/>
      <c r="D32" s="136"/>
      <c r="E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row>
    <row r="33" spans="1:36">
      <c r="A33" s="136"/>
      <c r="B33" s="136"/>
      <c r="C33" s="136"/>
      <c r="D33" s="136"/>
      <c r="E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row>
    <row r="34" spans="1:36">
      <c r="A34" s="136"/>
      <c r="B34" s="136"/>
      <c r="C34" s="136"/>
      <c r="D34" s="136"/>
      <c r="E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row>
    <row r="35" spans="1:36">
      <c r="A35" s="136"/>
      <c r="B35" s="136"/>
      <c r="C35" s="136"/>
      <c r="D35" s="136"/>
      <c r="E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row>
    <row r="36" spans="1:36">
      <c r="A36" s="136"/>
      <c r="B36" s="136"/>
      <c r="C36" s="136"/>
      <c r="D36" s="136"/>
      <c r="E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row>
    <row r="37" spans="1:36">
      <c r="A37" s="136"/>
      <c r="B37" s="136"/>
      <c r="C37" s="136"/>
      <c r="D37" s="136"/>
      <c r="E37" s="136"/>
      <c r="K37" s="136"/>
      <c r="L37" s="136"/>
      <c r="M37" s="136"/>
      <c r="N37" s="136"/>
      <c r="O37" s="136"/>
      <c r="P37" s="136"/>
      <c r="Q37" s="136"/>
      <c r="R37" s="136"/>
      <c r="S37" s="136"/>
      <c r="T37" s="136"/>
      <c r="U37" s="136"/>
      <c r="V37" s="136"/>
      <c r="W37" s="136"/>
    </row>
    <row r="38" spans="1:36">
      <c r="A38" s="136"/>
      <c r="B38" s="136"/>
      <c r="C38" s="136"/>
      <c r="D38" s="136"/>
      <c r="E38" s="136"/>
      <c r="K38" s="136"/>
      <c r="L38" s="136"/>
      <c r="M38" s="136"/>
      <c r="N38" s="136"/>
      <c r="O38" s="136"/>
      <c r="P38" s="136"/>
      <c r="Q38" s="136"/>
      <c r="R38" s="136"/>
      <c r="S38" s="136"/>
      <c r="T38" s="136"/>
      <c r="U38" s="136"/>
      <c r="V38" s="136"/>
      <c r="W38" s="136"/>
    </row>
    <row r="39" spans="1:36">
      <c r="A39" s="136"/>
      <c r="B39" s="136"/>
      <c r="C39" s="136"/>
      <c r="D39" s="136"/>
      <c r="E39" s="136"/>
      <c r="K39" s="136"/>
      <c r="L39" s="136"/>
      <c r="M39" s="136"/>
      <c r="N39" s="136"/>
      <c r="O39" s="136"/>
      <c r="P39" s="136"/>
      <c r="Q39" s="136"/>
      <c r="R39" s="136"/>
      <c r="S39" s="136"/>
      <c r="T39" s="136"/>
      <c r="U39" s="136"/>
      <c r="V39" s="136"/>
      <c r="W39" s="136"/>
    </row>
    <row r="40" spans="1:36">
      <c r="A40" s="136"/>
      <c r="B40" s="136"/>
      <c r="C40" s="136"/>
      <c r="D40" s="136"/>
      <c r="E40" s="136"/>
      <c r="K40" s="136"/>
      <c r="L40" s="136"/>
      <c r="M40" s="136"/>
      <c r="N40" s="136"/>
      <c r="O40" s="136"/>
      <c r="P40" s="136"/>
      <c r="Q40" s="136"/>
      <c r="R40" s="136"/>
      <c r="S40" s="136"/>
      <c r="T40" s="136"/>
      <c r="U40" s="136"/>
      <c r="V40" s="136"/>
      <c r="W40" s="136"/>
    </row>
    <row r="41" spans="1:36">
      <c r="A41" s="136"/>
      <c r="B41" s="136"/>
      <c r="C41" s="136"/>
      <c r="D41" s="136"/>
      <c r="E41" s="136"/>
      <c r="K41" s="136"/>
      <c r="L41" s="136"/>
      <c r="M41" s="136"/>
      <c r="N41" s="136"/>
      <c r="O41" s="136"/>
      <c r="P41" s="136"/>
      <c r="Q41" s="136"/>
      <c r="R41" s="136"/>
      <c r="S41" s="136"/>
      <c r="T41" s="136"/>
      <c r="U41" s="136"/>
      <c r="V41" s="136"/>
      <c r="W41" s="136"/>
    </row>
    <row r="42" spans="1:36">
      <c r="A42" s="136"/>
      <c r="B42" s="136"/>
      <c r="C42" s="136"/>
      <c r="D42" s="136"/>
      <c r="E42" s="136"/>
      <c r="K42" s="136"/>
      <c r="L42" s="136"/>
      <c r="M42" s="136"/>
      <c r="N42" s="136"/>
      <c r="O42" s="136"/>
      <c r="P42" s="136"/>
      <c r="Q42" s="136"/>
      <c r="R42" s="136"/>
      <c r="S42" s="136"/>
      <c r="T42" s="136"/>
      <c r="U42" s="136"/>
      <c r="V42" s="136"/>
      <c r="W42" s="136"/>
    </row>
    <row r="43" spans="1:36">
      <c r="A43" s="136"/>
      <c r="B43" s="136"/>
      <c r="C43" s="136"/>
      <c r="D43" s="136"/>
      <c r="E43" s="136"/>
      <c r="K43" s="136"/>
      <c r="L43" s="136"/>
      <c r="M43" s="136"/>
      <c r="N43" s="136"/>
      <c r="O43" s="136"/>
      <c r="P43" s="136"/>
      <c r="Q43" s="136"/>
      <c r="R43" s="136"/>
      <c r="S43" s="136"/>
      <c r="T43" s="136"/>
      <c r="U43" s="136"/>
      <c r="V43" s="136"/>
      <c r="W43" s="136"/>
    </row>
    <row r="44" spans="1:36">
      <c r="A44" s="136"/>
      <c r="B44" s="136"/>
      <c r="C44" s="136"/>
      <c r="D44" s="136"/>
      <c r="E44" s="136"/>
      <c r="K44" s="136"/>
      <c r="L44" s="136"/>
      <c r="M44" s="136"/>
      <c r="N44" s="136"/>
      <c r="O44" s="136"/>
      <c r="P44" s="136"/>
      <c r="Q44" s="136"/>
      <c r="R44" s="136"/>
      <c r="S44" s="136"/>
      <c r="T44" s="136"/>
      <c r="U44" s="136"/>
      <c r="V44" s="136"/>
      <c r="W44" s="136"/>
    </row>
    <row r="45" spans="1:36">
      <c r="A45" s="136"/>
      <c r="B45" s="136"/>
      <c r="C45" s="136"/>
      <c r="D45" s="136"/>
      <c r="E45" s="136"/>
      <c r="K45" s="136"/>
      <c r="L45" s="136"/>
      <c r="M45" s="136"/>
      <c r="N45" s="136"/>
      <c r="O45" s="136"/>
      <c r="P45" s="136"/>
      <c r="Q45" s="136"/>
      <c r="R45" s="136"/>
      <c r="S45" s="136"/>
      <c r="T45" s="136"/>
      <c r="U45" s="136"/>
      <c r="V45" s="136"/>
      <c r="W45" s="136"/>
    </row>
    <row r="46" spans="1:36">
      <c r="A46" s="136"/>
      <c r="B46" s="136"/>
      <c r="C46" s="136"/>
      <c r="D46" s="136"/>
      <c r="E46" s="136"/>
      <c r="K46" s="136"/>
      <c r="L46" s="136"/>
      <c r="M46" s="136"/>
      <c r="N46" s="136"/>
      <c r="O46" s="136"/>
      <c r="P46" s="136"/>
      <c r="Q46" s="136"/>
      <c r="R46" s="136"/>
      <c r="S46" s="136"/>
      <c r="T46" s="136"/>
      <c r="U46" s="136"/>
      <c r="V46" s="136"/>
      <c r="W46" s="136"/>
    </row>
    <row r="47" spans="1:36">
      <c r="A47" s="136"/>
      <c r="B47" s="136"/>
      <c r="C47" s="136"/>
      <c r="D47" s="136"/>
      <c r="E47" s="136"/>
      <c r="K47" s="136"/>
      <c r="L47" s="136"/>
      <c r="M47" s="136"/>
      <c r="N47" s="136"/>
      <c r="O47" s="136"/>
      <c r="P47" s="136"/>
      <c r="Q47" s="136"/>
      <c r="R47" s="136"/>
      <c r="S47" s="136"/>
      <c r="T47" s="136"/>
      <c r="U47" s="136"/>
      <c r="V47" s="136"/>
      <c r="W47" s="136"/>
    </row>
    <row r="48" spans="1:36">
      <c r="A48" s="136"/>
      <c r="B48" s="136"/>
      <c r="C48" s="136"/>
      <c r="D48" s="136"/>
      <c r="E48" s="136"/>
      <c r="K48" s="136"/>
      <c r="L48" s="136"/>
      <c r="M48" s="136"/>
      <c r="N48" s="136"/>
      <c r="O48" s="136"/>
      <c r="P48" s="136"/>
      <c r="Q48" s="136"/>
      <c r="R48" s="136"/>
      <c r="S48" s="136"/>
      <c r="T48" s="136"/>
      <c r="U48" s="136"/>
      <c r="V48" s="136"/>
      <c r="W48" s="136"/>
    </row>
    <row r="49" spans="1:23">
      <c r="A49" s="136"/>
      <c r="B49" s="136"/>
      <c r="C49" s="136"/>
      <c r="D49" s="136"/>
      <c r="E49" s="136"/>
      <c r="K49" s="136"/>
      <c r="L49" s="136"/>
      <c r="M49" s="136"/>
      <c r="N49" s="136"/>
      <c r="O49" s="136"/>
      <c r="P49" s="136"/>
      <c r="Q49" s="136"/>
      <c r="R49" s="136"/>
      <c r="S49" s="136"/>
      <c r="T49" s="136"/>
      <c r="U49" s="136"/>
      <c r="V49" s="136"/>
      <c r="W49" s="136"/>
    </row>
    <row r="50" spans="1:23">
      <c r="A50" s="136"/>
      <c r="B50" s="136"/>
      <c r="C50" s="136"/>
      <c r="D50" s="136"/>
      <c r="E50" s="136"/>
      <c r="K50" s="136"/>
      <c r="L50" s="136"/>
      <c r="M50" s="136"/>
      <c r="N50" s="136"/>
      <c r="O50" s="136"/>
      <c r="P50" s="136"/>
      <c r="Q50" s="136"/>
      <c r="R50" s="136"/>
      <c r="S50" s="136"/>
      <c r="T50" s="136"/>
      <c r="U50" s="136"/>
      <c r="V50" s="136"/>
      <c r="W50" s="136"/>
    </row>
    <row r="51" spans="1:23">
      <c r="A51" s="136"/>
      <c r="B51" s="136"/>
      <c r="C51" s="136"/>
      <c r="D51" s="136"/>
      <c r="E51" s="136"/>
      <c r="K51" s="136"/>
      <c r="L51" s="136"/>
      <c r="M51" s="136"/>
      <c r="N51" s="136"/>
      <c r="O51" s="136"/>
      <c r="P51" s="136"/>
      <c r="Q51" s="136"/>
      <c r="R51" s="136"/>
      <c r="S51" s="136"/>
      <c r="T51" s="136"/>
      <c r="U51" s="136"/>
      <c r="V51" s="136"/>
      <c r="W51" s="136"/>
    </row>
    <row r="52" spans="1:23">
      <c r="A52" s="136"/>
      <c r="B52" s="136"/>
      <c r="C52" s="136"/>
      <c r="D52" s="136"/>
      <c r="E52" s="136"/>
      <c r="K52" s="136"/>
      <c r="L52" s="136"/>
      <c r="M52" s="136"/>
      <c r="N52" s="136"/>
      <c r="O52" s="136"/>
      <c r="P52" s="136"/>
      <c r="Q52" s="136"/>
      <c r="R52" s="136"/>
      <c r="S52" s="136"/>
      <c r="T52" s="136"/>
      <c r="U52" s="136"/>
      <c r="V52" s="136"/>
      <c r="W52" s="136"/>
    </row>
    <row r="53" spans="1:23">
      <c r="A53" s="136"/>
      <c r="B53" s="136"/>
      <c r="C53" s="136"/>
      <c r="D53" s="136"/>
      <c r="E53" s="136"/>
      <c r="K53" s="136"/>
      <c r="L53" s="136"/>
      <c r="M53" s="136"/>
      <c r="N53" s="136"/>
      <c r="O53" s="136"/>
      <c r="P53" s="136"/>
      <c r="Q53" s="136"/>
      <c r="R53" s="136"/>
      <c r="S53" s="136"/>
      <c r="T53" s="136"/>
      <c r="U53" s="136"/>
      <c r="V53" s="136"/>
      <c r="W53" s="136"/>
    </row>
    <row r="54" spans="1:23">
      <c r="A54" s="136"/>
      <c r="B54" s="136"/>
      <c r="C54" s="136"/>
      <c r="D54" s="136"/>
      <c r="E54" s="136"/>
      <c r="K54" s="136"/>
      <c r="L54" s="136"/>
      <c r="M54" s="136"/>
      <c r="N54" s="136"/>
      <c r="O54" s="136"/>
      <c r="P54" s="136"/>
      <c r="Q54" s="136"/>
      <c r="R54" s="136"/>
      <c r="S54" s="136"/>
      <c r="T54" s="136"/>
      <c r="U54" s="136"/>
      <c r="V54" s="136"/>
      <c r="W54" s="136"/>
    </row>
    <row r="55" spans="1:23">
      <c r="A55" s="136"/>
      <c r="B55" s="136"/>
      <c r="C55" s="136"/>
      <c r="D55" s="136"/>
      <c r="E55" s="136"/>
      <c r="K55" s="136"/>
      <c r="L55" s="136"/>
      <c r="M55" s="136"/>
      <c r="N55" s="136"/>
      <c r="O55" s="136"/>
      <c r="P55" s="136"/>
      <c r="Q55" s="136"/>
      <c r="R55" s="136"/>
      <c r="S55" s="136"/>
      <c r="T55" s="136"/>
      <c r="U55" s="136"/>
      <c r="V55" s="136"/>
      <c r="W55" s="136"/>
    </row>
    <row r="56" spans="1:23">
      <c r="A56" s="136"/>
      <c r="B56" s="136"/>
      <c r="C56" s="136"/>
      <c r="D56" s="136"/>
      <c r="E56" s="136"/>
      <c r="K56" s="136"/>
      <c r="L56" s="136"/>
      <c r="M56" s="136"/>
      <c r="N56" s="136"/>
      <c r="O56" s="136"/>
      <c r="P56" s="136"/>
      <c r="Q56" s="136"/>
      <c r="R56" s="136"/>
      <c r="S56" s="136"/>
      <c r="T56" s="136"/>
      <c r="U56" s="136"/>
      <c r="V56" s="136"/>
      <c r="W56" s="136"/>
    </row>
    <row r="57" spans="1:23">
      <c r="A57" s="136"/>
      <c r="B57" s="136"/>
      <c r="C57" s="136"/>
      <c r="D57" s="136"/>
      <c r="E57" s="136"/>
      <c r="K57" s="136"/>
      <c r="L57" s="136"/>
      <c r="M57" s="136"/>
      <c r="N57" s="136"/>
      <c r="O57" s="136"/>
      <c r="P57" s="136"/>
      <c r="Q57" s="136"/>
      <c r="R57" s="136"/>
      <c r="S57" s="136"/>
      <c r="T57" s="136"/>
      <c r="U57" s="136"/>
      <c r="V57" s="136"/>
      <c r="W57" s="136"/>
    </row>
    <row r="58" spans="1:23">
      <c r="A58" s="136"/>
      <c r="B58" s="136"/>
      <c r="C58" s="136"/>
      <c r="D58" s="136"/>
      <c r="E58" s="136"/>
      <c r="K58" s="136"/>
      <c r="L58" s="136"/>
      <c r="M58" s="136"/>
      <c r="N58" s="136"/>
      <c r="O58" s="136"/>
      <c r="P58" s="136"/>
      <c r="Q58" s="136"/>
      <c r="R58" s="136"/>
      <c r="S58" s="136"/>
      <c r="T58" s="136"/>
      <c r="U58" s="136"/>
      <c r="V58" s="136"/>
      <c r="W58" s="136"/>
    </row>
    <row r="59" spans="1:23">
      <c r="A59" s="136"/>
      <c r="B59" s="136"/>
      <c r="C59" s="136"/>
      <c r="D59" s="136"/>
      <c r="E59" s="136"/>
      <c r="K59" s="136"/>
      <c r="L59" s="136"/>
      <c r="M59" s="136"/>
      <c r="N59" s="136"/>
      <c r="O59" s="136"/>
      <c r="P59" s="136"/>
      <c r="Q59" s="136"/>
      <c r="R59" s="136"/>
      <c r="S59" s="136"/>
      <c r="T59" s="136"/>
      <c r="U59" s="136"/>
      <c r="V59" s="136"/>
      <c r="W59" s="136"/>
    </row>
    <row r="60" spans="1:23">
      <c r="A60" s="136"/>
      <c r="B60" s="136"/>
      <c r="C60" s="136"/>
      <c r="D60" s="136"/>
      <c r="E60" s="136"/>
      <c r="K60" s="136"/>
      <c r="L60" s="136"/>
      <c r="M60" s="136"/>
      <c r="N60" s="136"/>
      <c r="O60" s="136"/>
      <c r="P60" s="136"/>
      <c r="Q60" s="136"/>
      <c r="R60" s="136"/>
      <c r="S60" s="136"/>
      <c r="T60" s="136"/>
      <c r="U60" s="136"/>
      <c r="V60" s="136"/>
      <c r="W60" s="136"/>
    </row>
    <row r="61" spans="1:23">
      <c r="A61" s="136"/>
      <c r="B61" s="136"/>
      <c r="C61" s="136"/>
      <c r="D61" s="136"/>
      <c r="E61" s="136"/>
      <c r="K61" s="136"/>
      <c r="L61" s="136"/>
      <c r="M61" s="136"/>
      <c r="N61" s="136"/>
      <c r="O61" s="136"/>
      <c r="P61" s="136"/>
      <c r="Q61" s="136"/>
      <c r="R61" s="136"/>
      <c r="S61" s="136"/>
      <c r="T61" s="136"/>
      <c r="U61" s="136"/>
      <c r="V61" s="136"/>
      <c r="W61" s="136"/>
    </row>
    <row r="62" spans="1:23">
      <c r="A62" s="136"/>
      <c r="B62" s="136"/>
      <c r="C62" s="136"/>
      <c r="D62" s="136"/>
      <c r="E62" s="136"/>
      <c r="K62" s="136"/>
      <c r="L62" s="136"/>
      <c r="M62" s="136"/>
      <c r="N62" s="136"/>
      <c r="O62" s="136"/>
      <c r="P62" s="136"/>
      <c r="Q62" s="136"/>
      <c r="R62" s="136"/>
      <c r="S62" s="136"/>
      <c r="T62" s="136"/>
      <c r="U62" s="136"/>
      <c r="V62" s="136"/>
      <c r="W62" s="136"/>
    </row>
    <row r="63" spans="1:23">
      <c r="A63" s="136"/>
      <c r="B63" s="136"/>
      <c r="C63" s="136"/>
      <c r="D63" s="136"/>
      <c r="E63" s="136"/>
      <c r="K63" s="136"/>
      <c r="L63" s="136"/>
      <c r="M63" s="136"/>
      <c r="N63" s="136"/>
      <c r="O63" s="136"/>
      <c r="P63" s="136"/>
      <c r="Q63" s="136"/>
      <c r="R63" s="136"/>
      <c r="S63" s="136"/>
      <c r="T63" s="136"/>
      <c r="U63" s="136"/>
      <c r="V63" s="136"/>
      <c r="W63" s="136"/>
    </row>
    <row r="64" spans="1:23">
      <c r="A64" s="136"/>
      <c r="B64" s="136"/>
      <c r="C64" s="136"/>
      <c r="D64" s="136"/>
      <c r="E64" s="136"/>
      <c r="K64" s="136"/>
      <c r="L64" s="136"/>
      <c r="M64" s="136"/>
      <c r="N64" s="136"/>
      <c r="O64" s="136"/>
      <c r="P64" s="136"/>
      <c r="Q64" s="136"/>
      <c r="R64" s="136"/>
      <c r="S64" s="136"/>
      <c r="T64" s="136"/>
      <c r="U64" s="136"/>
      <c r="V64" s="136"/>
      <c r="W64" s="136"/>
    </row>
    <row r="65" spans="1:23">
      <c r="A65" s="136"/>
      <c r="B65" s="136"/>
      <c r="C65" s="136"/>
      <c r="D65" s="136"/>
      <c r="E65" s="136"/>
      <c r="K65" s="136"/>
      <c r="L65" s="136"/>
      <c r="M65" s="136"/>
      <c r="N65" s="136"/>
      <c r="O65" s="136"/>
      <c r="P65" s="136"/>
      <c r="Q65" s="136"/>
      <c r="R65" s="136"/>
      <c r="S65" s="136"/>
      <c r="T65" s="136"/>
      <c r="U65" s="136"/>
      <c r="V65" s="136"/>
      <c r="W65" s="136"/>
    </row>
    <row r="66" spans="1:23">
      <c r="A66" s="136"/>
      <c r="B66" s="136"/>
      <c r="C66" s="136"/>
      <c r="D66" s="136"/>
      <c r="E66" s="136"/>
      <c r="K66" s="136"/>
      <c r="L66" s="136"/>
      <c r="M66" s="136"/>
      <c r="N66" s="136"/>
      <c r="O66" s="136"/>
      <c r="P66" s="136"/>
      <c r="Q66" s="136"/>
      <c r="R66" s="136"/>
      <c r="S66" s="136"/>
      <c r="T66" s="136"/>
      <c r="U66" s="136"/>
      <c r="V66" s="136"/>
      <c r="W66" s="136"/>
    </row>
    <row r="67" spans="1:23">
      <c r="A67" s="136"/>
      <c r="B67" s="136"/>
      <c r="C67" s="136"/>
      <c r="D67" s="136"/>
      <c r="E67" s="136"/>
      <c r="K67" s="136"/>
      <c r="L67" s="136"/>
      <c r="M67" s="136"/>
      <c r="N67" s="136"/>
      <c r="O67" s="136"/>
      <c r="P67" s="136"/>
      <c r="Q67" s="136"/>
      <c r="R67" s="136"/>
      <c r="S67" s="136"/>
      <c r="T67" s="136"/>
      <c r="U67" s="136"/>
      <c r="V67" s="136"/>
      <c r="W67" s="136"/>
    </row>
    <row r="68" spans="1:23">
      <c r="A68" s="136"/>
      <c r="B68" s="136"/>
      <c r="C68" s="136"/>
      <c r="D68" s="136"/>
      <c r="E68" s="136"/>
      <c r="K68" s="136"/>
      <c r="L68" s="136"/>
      <c r="M68" s="136"/>
      <c r="N68" s="136"/>
      <c r="O68" s="136"/>
      <c r="P68" s="136"/>
      <c r="Q68" s="136"/>
      <c r="R68" s="136"/>
      <c r="S68" s="136"/>
      <c r="T68" s="136"/>
      <c r="U68" s="136"/>
      <c r="V68" s="136"/>
      <c r="W68" s="136"/>
    </row>
    <row r="69" spans="1:23">
      <c r="A69" s="136"/>
      <c r="B69" s="136"/>
      <c r="C69" s="136"/>
      <c r="D69" s="136"/>
      <c r="E69" s="136"/>
      <c r="K69" s="136"/>
      <c r="L69" s="136"/>
      <c r="M69" s="136"/>
      <c r="N69" s="136"/>
      <c r="O69" s="136"/>
      <c r="P69" s="136"/>
      <c r="Q69" s="136"/>
      <c r="R69" s="136"/>
      <c r="S69" s="136"/>
      <c r="T69" s="136"/>
      <c r="U69" s="136"/>
      <c r="V69" s="136"/>
      <c r="W69" s="136"/>
    </row>
    <row r="70" spans="1:23">
      <c r="A70" s="136"/>
      <c r="B70" s="136"/>
      <c r="C70" s="136"/>
      <c r="D70" s="136"/>
      <c r="E70" s="136"/>
      <c r="K70" s="136"/>
      <c r="L70" s="136"/>
      <c r="M70" s="136"/>
      <c r="N70" s="136"/>
      <c r="O70" s="136"/>
      <c r="P70" s="136"/>
      <c r="Q70" s="136"/>
      <c r="R70" s="136"/>
      <c r="S70" s="136"/>
      <c r="T70" s="136"/>
      <c r="U70" s="136"/>
      <c r="V70" s="136"/>
      <c r="W70" s="136"/>
    </row>
    <row r="71" spans="1:23">
      <c r="A71" s="136"/>
      <c r="B71" s="136"/>
      <c r="C71" s="136"/>
      <c r="D71" s="136"/>
      <c r="E71" s="136"/>
      <c r="K71" s="136"/>
      <c r="L71" s="136"/>
      <c r="M71" s="136"/>
      <c r="N71" s="136"/>
      <c r="O71" s="136"/>
      <c r="P71" s="136"/>
      <c r="Q71" s="136"/>
      <c r="R71" s="136"/>
      <c r="S71" s="136"/>
      <c r="T71" s="136"/>
      <c r="U71" s="136"/>
      <c r="V71" s="136"/>
      <c r="W71" s="136"/>
    </row>
    <row r="72" spans="1:23">
      <c r="A72" s="136"/>
      <c r="B72" s="136"/>
      <c r="C72" s="136"/>
      <c r="D72" s="136"/>
      <c r="E72" s="136"/>
      <c r="K72" s="136"/>
      <c r="L72" s="136"/>
      <c r="M72" s="136"/>
      <c r="N72" s="136"/>
      <c r="O72" s="136"/>
      <c r="P72" s="136"/>
      <c r="Q72" s="136"/>
      <c r="R72" s="136"/>
      <c r="S72" s="136"/>
      <c r="T72" s="136"/>
      <c r="U72" s="136"/>
      <c r="V72" s="136"/>
      <c r="W72" s="136"/>
    </row>
    <row r="73" spans="1:23">
      <c r="A73" s="136"/>
      <c r="B73" s="136"/>
      <c r="C73" s="136"/>
      <c r="D73" s="136"/>
      <c r="E73" s="136"/>
      <c r="K73" s="136"/>
      <c r="L73" s="136"/>
      <c r="M73" s="136"/>
      <c r="N73" s="136"/>
      <c r="O73" s="136"/>
      <c r="P73" s="136"/>
      <c r="Q73" s="136"/>
      <c r="R73" s="136"/>
      <c r="S73" s="136"/>
      <c r="T73" s="136"/>
      <c r="U73" s="136"/>
      <c r="V73" s="136"/>
      <c r="W73" s="136"/>
    </row>
    <row r="74" spans="1:23">
      <c r="A74" s="136"/>
      <c r="B74" s="136"/>
      <c r="C74" s="136"/>
      <c r="D74" s="136"/>
      <c r="E74" s="136"/>
      <c r="K74" s="136"/>
      <c r="L74" s="136"/>
      <c r="M74" s="136"/>
      <c r="N74" s="136"/>
      <c r="O74" s="136"/>
      <c r="P74" s="136"/>
      <c r="Q74" s="136"/>
      <c r="R74" s="136"/>
      <c r="S74" s="136"/>
      <c r="T74" s="136"/>
      <c r="U74" s="136"/>
      <c r="V74" s="136"/>
      <c r="W74" s="136"/>
    </row>
    <row r="75" spans="1:23">
      <c r="A75" s="136"/>
      <c r="B75" s="136"/>
      <c r="C75" s="136"/>
      <c r="D75" s="136"/>
      <c r="E75" s="136"/>
      <c r="K75" s="136"/>
      <c r="L75" s="136"/>
      <c r="M75" s="136"/>
      <c r="N75" s="136"/>
      <c r="O75" s="136"/>
      <c r="P75" s="136"/>
      <c r="Q75" s="136"/>
      <c r="R75" s="136"/>
      <c r="S75" s="136"/>
      <c r="T75" s="136"/>
      <c r="U75" s="136"/>
      <c r="V75" s="136"/>
      <c r="W75" s="136"/>
    </row>
    <row r="76" spans="1:23">
      <c r="A76" s="136"/>
      <c r="B76" s="136"/>
      <c r="C76" s="136"/>
      <c r="D76" s="136"/>
      <c r="E76" s="136"/>
      <c r="K76" s="136"/>
      <c r="L76" s="136"/>
      <c r="M76" s="136"/>
      <c r="N76" s="136"/>
      <c r="O76" s="136"/>
      <c r="P76" s="136"/>
      <c r="Q76" s="136"/>
      <c r="R76" s="136"/>
      <c r="S76" s="136"/>
      <c r="T76" s="136"/>
      <c r="U76" s="136"/>
      <c r="V76" s="136"/>
      <c r="W76" s="136"/>
    </row>
    <row r="77" spans="1:23">
      <c r="A77" s="136"/>
      <c r="B77" s="136"/>
      <c r="C77" s="136"/>
      <c r="D77" s="136"/>
      <c r="E77" s="136"/>
      <c r="K77" s="136"/>
      <c r="L77" s="136"/>
      <c r="M77" s="136"/>
      <c r="N77" s="136"/>
      <c r="O77" s="136"/>
      <c r="P77" s="136"/>
      <c r="Q77" s="136"/>
      <c r="R77" s="136"/>
      <c r="S77" s="136"/>
      <c r="T77" s="136"/>
      <c r="U77" s="136"/>
      <c r="V77" s="136"/>
      <c r="W77" s="136"/>
    </row>
    <row r="78" spans="1:23">
      <c r="A78" s="136"/>
      <c r="B78" s="136"/>
      <c r="C78" s="136"/>
      <c r="D78" s="136"/>
      <c r="E78" s="136"/>
      <c r="K78" s="136"/>
      <c r="L78" s="136"/>
      <c r="M78" s="136"/>
      <c r="N78" s="136"/>
      <c r="O78" s="136"/>
      <c r="P78" s="136"/>
      <c r="Q78" s="136"/>
      <c r="R78" s="136"/>
      <c r="S78" s="136"/>
      <c r="T78" s="136"/>
      <c r="U78" s="136"/>
      <c r="V78" s="136"/>
      <c r="W78" s="136"/>
    </row>
    <row r="79" spans="1:23">
      <c r="A79" s="136"/>
      <c r="B79" s="136"/>
      <c r="C79" s="136"/>
      <c r="D79" s="136"/>
      <c r="E79" s="136"/>
      <c r="K79" s="136"/>
      <c r="L79" s="136"/>
      <c r="M79" s="136"/>
      <c r="N79" s="136"/>
      <c r="O79" s="136"/>
      <c r="P79" s="136"/>
      <c r="Q79" s="136"/>
      <c r="R79" s="136"/>
      <c r="S79" s="136"/>
      <c r="T79" s="136"/>
      <c r="U79" s="136"/>
      <c r="V79" s="136"/>
      <c r="W79" s="136"/>
    </row>
    <row r="80" spans="1:23">
      <c r="A80" s="136"/>
      <c r="B80" s="136"/>
      <c r="C80" s="136"/>
      <c r="D80" s="136"/>
      <c r="E80" s="136"/>
      <c r="K80" s="136"/>
      <c r="L80" s="136"/>
      <c r="M80" s="136"/>
      <c r="N80" s="136"/>
      <c r="O80" s="136"/>
      <c r="P80" s="136"/>
      <c r="Q80" s="136"/>
      <c r="R80" s="136"/>
      <c r="S80" s="136"/>
      <c r="T80" s="136"/>
      <c r="U80" s="136"/>
      <c r="V80" s="136"/>
      <c r="W80" s="136"/>
    </row>
    <row r="81" spans="1:23">
      <c r="A81" s="136"/>
      <c r="B81" s="136"/>
      <c r="C81" s="136"/>
      <c r="D81" s="136"/>
      <c r="E81" s="136"/>
      <c r="K81" s="136"/>
      <c r="L81" s="136"/>
      <c r="M81" s="136"/>
      <c r="N81" s="136"/>
      <c r="O81" s="136"/>
      <c r="P81" s="136"/>
      <c r="Q81" s="136"/>
      <c r="R81" s="136"/>
      <c r="S81" s="136"/>
      <c r="T81" s="136"/>
      <c r="U81" s="136"/>
      <c r="V81" s="136"/>
      <c r="W81" s="136"/>
    </row>
    <row r="82" spans="1:23">
      <c r="A82" s="136"/>
      <c r="B82" s="136"/>
      <c r="C82" s="136"/>
      <c r="D82" s="136"/>
      <c r="E82" s="136"/>
      <c r="K82" s="136"/>
      <c r="L82" s="136"/>
      <c r="M82" s="136"/>
      <c r="N82" s="136"/>
      <c r="O82" s="136"/>
      <c r="P82" s="136"/>
      <c r="Q82" s="136"/>
      <c r="R82" s="136"/>
      <c r="S82" s="136"/>
      <c r="T82" s="136"/>
      <c r="U82" s="136"/>
      <c r="V82" s="136"/>
      <c r="W82" s="136"/>
    </row>
  </sheetData>
  <sheetProtection password="EC0C" sheet="1" objects="1" scenarios="1"/>
  <mergeCells count="18">
    <mergeCell ref="A12:C12"/>
    <mergeCell ref="D12:E12"/>
    <mergeCell ref="B13:C13"/>
    <mergeCell ref="D13:E13"/>
    <mergeCell ref="E2:E3"/>
    <mergeCell ref="A2:C3"/>
    <mergeCell ref="B7:C7"/>
    <mergeCell ref="D7:E7"/>
    <mergeCell ref="B11:C11"/>
    <mergeCell ref="D11:E11"/>
    <mergeCell ref="A8:C9"/>
    <mergeCell ref="E8:E9"/>
    <mergeCell ref="A1:E1"/>
    <mergeCell ref="B5:C5"/>
    <mergeCell ref="D5:E5"/>
    <mergeCell ref="A6:C6"/>
    <mergeCell ref="D6:E6"/>
    <mergeCell ref="A4:E4"/>
  </mergeCells>
  <pageMargins left="0.7" right="0.7" top="0.75" bottom="0.75" header="0.3" footer="0.3"/>
  <pageSetup orientation="landscape" r:id="rId1"/>
  <headerFooter>
    <oddHeader>&amp;LSTATE OF CALIFORNIA - HCD
DETAILED EXPENDITURE REPORT - MONTHLY</oddHeader>
    <oddFooter>&amp;C&amp;A</oddFooter>
  </headerFooter>
  <legacyDrawing r:id="rId2"/>
</worksheet>
</file>

<file path=xl/worksheets/sheet4.xml><?xml version="1.0" encoding="utf-8"?>
<worksheet xmlns="http://schemas.openxmlformats.org/spreadsheetml/2006/main" xmlns:r="http://schemas.openxmlformats.org/officeDocument/2006/relationships">
  <sheetPr codeName="Sheet3">
    <tabColor rgb="FF0070C0"/>
  </sheetPr>
  <dimension ref="A1:AM88"/>
  <sheetViews>
    <sheetView zoomScaleNormal="100" zoomScaleSheetLayoutView="85" workbookViewId="0">
      <pane xSplit="4" ySplit="3" topLeftCell="E4" activePane="bottomRight" state="frozen"/>
      <selection activeCell="C24" sqref="C24"/>
      <selection pane="topRight" activeCell="C24" sqref="C24"/>
      <selection pane="bottomLeft" activeCell="C24" sqref="C24"/>
      <selection pane="bottomRight" activeCell="C24" sqref="C24"/>
    </sheetView>
  </sheetViews>
  <sheetFormatPr defaultRowHeight="12.75"/>
  <cols>
    <col min="1" max="1" width="15" customWidth="1"/>
    <col min="2" max="2" width="10.140625" style="56" customWidth="1"/>
    <col min="3" max="3" width="12.28515625" style="56" customWidth="1"/>
    <col min="4" max="4" width="50.5703125" customWidth="1"/>
    <col min="5" max="5" width="23.85546875" style="1" bestFit="1" customWidth="1"/>
    <col min="6" max="6" width="9.140625" style="109"/>
    <col min="7" max="19" width="9.140625" style="107"/>
    <col min="20" max="39" width="9.140625" style="109"/>
  </cols>
  <sheetData>
    <row r="1" spans="1:39">
      <c r="A1" s="261">
        <f>Summary!A3</f>
        <v>0</v>
      </c>
      <c r="B1" s="262"/>
      <c r="C1" s="262"/>
      <c r="D1" s="262"/>
      <c r="E1" s="263"/>
      <c r="F1" s="25"/>
      <c r="G1" s="105"/>
      <c r="H1" s="105"/>
      <c r="I1" s="105"/>
      <c r="J1" s="105"/>
      <c r="K1" s="105"/>
      <c r="L1" s="105"/>
      <c r="M1" s="105"/>
      <c r="N1" s="105"/>
      <c r="O1" s="105"/>
      <c r="P1" s="105"/>
      <c r="Q1" s="105"/>
      <c r="R1" s="105"/>
      <c r="S1" s="105"/>
    </row>
    <row r="2" spans="1:39">
      <c r="A2" s="264" t="s">
        <v>6</v>
      </c>
      <c r="B2" s="265"/>
      <c r="C2" s="265"/>
      <c r="D2" s="265"/>
      <c r="E2" s="266"/>
      <c r="F2" s="21"/>
      <c r="G2" s="22"/>
      <c r="H2" s="22"/>
      <c r="I2" s="22"/>
      <c r="J2" s="22"/>
      <c r="K2" s="22"/>
      <c r="L2" s="105"/>
      <c r="M2" s="105"/>
      <c r="N2" s="105"/>
      <c r="O2" s="105"/>
      <c r="P2" s="105"/>
      <c r="Q2" s="105"/>
      <c r="R2" s="105"/>
      <c r="S2" s="105"/>
    </row>
    <row r="3" spans="1:39" ht="27" customHeight="1">
      <c r="A3" s="23" t="s">
        <v>56</v>
      </c>
      <c r="B3" s="24" t="s">
        <v>3</v>
      </c>
      <c r="C3" s="24" t="s">
        <v>57</v>
      </c>
      <c r="D3" s="23" t="s">
        <v>65</v>
      </c>
      <c r="E3" s="111" t="s">
        <v>4</v>
      </c>
      <c r="F3" s="106"/>
      <c r="G3" s="25"/>
      <c r="H3" s="25"/>
      <c r="I3" s="25"/>
      <c r="J3" s="25"/>
      <c r="K3" s="25"/>
    </row>
    <row r="4" spans="1:39">
      <c r="A4" s="29"/>
      <c r="B4" s="52"/>
      <c r="C4" s="53"/>
      <c r="D4" s="28"/>
      <c r="E4" s="30"/>
      <c r="F4" s="26"/>
      <c r="G4" s="25"/>
      <c r="H4" s="25"/>
      <c r="I4" s="25"/>
      <c r="J4" s="25"/>
      <c r="K4" s="25"/>
    </row>
    <row r="5" spans="1:39">
      <c r="A5" s="29"/>
      <c r="B5" s="52"/>
      <c r="C5" s="53"/>
      <c r="D5" s="28"/>
      <c r="E5" s="114"/>
      <c r="F5" s="26"/>
      <c r="G5" s="25"/>
      <c r="H5" s="25"/>
      <c r="I5" s="25"/>
      <c r="J5" s="25"/>
      <c r="K5" s="25"/>
    </row>
    <row r="6" spans="1:39">
      <c r="A6" s="29"/>
      <c r="B6" s="52"/>
      <c r="C6" s="53"/>
      <c r="D6" s="28"/>
      <c r="E6" s="114"/>
      <c r="F6" s="26"/>
      <c r="G6" s="25"/>
      <c r="H6" s="25"/>
      <c r="I6" s="25"/>
      <c r="J6" s="25"/>
      <c r="K6" s="25"/>
    </row>
    <row r="7" spans="1:39">
      <c r="A7" s="29"/>
      <c r="B7" s="52"/>
      <c r="C7" s="53"/>
      <c r="D7" s="28"/>
      <c r="E7" s="114"/>
      <c r="F7" s="26"/>
      <c r="G7" s="25"/>
      <c r="H7" s="25"/>
      <c r="I7" s="25"/>
      <c r="J7" s="25"/>
      <c r="K7" s="25"/>
    </row>
    <row r="8" spans="1:39" s="8" customFormat="1">
      <c r="A8" s="60" t="s">
        <v>69</v>
      </c>
      <c r="B8" s="61">
        <v>40755</v>
      </c>
      <c r="C8" s="61"/>
      <c r="D8" s="60" t="s">
        <v>5</v>
      </c>
      <c r="E8" s="62">
        <f>ROUND(SUM(E4:E7),0)</f>
        <v>0</v>
      </c>
      <c r="F8" s="26"/>
      <c r="G8" s="25"/>
      <c r="H8" s="25"/>
      <c r="I8" s="25"/>
      <c r="J8" s="25"/>
      <c r="K8" s="25"/>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row>
    <row r="9" spans="1:39" s="8" customFormat="1">
      <c r="A9" s="29"/>
      <c r="B9" s="115"/>
      <c r="C9" s="116"/>
      <c r="D9" s="117"/>
      <c r="E9" s="30"/>
      <c r="F9" s="26"/>
      <c r="G9" s="25"/>
      <c r="H9" s="25"/>
      <c r="I9" s="25"/>
      <c r="J9" s="25"/>
      <c r="K9" s="25"/>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row>
    <row r="10" spans="1:39" s="8" customFormat="1">
      <c r="A10" s="29"/>
      <c r="B10" s="115"/>
      <c r="C10" s="116"/>
      <c r="D10" s="28"/>
      <c r="E10" s="30"/>
      <c r="F10" s="26"/>
      <c r="G10" s="25"/>
      <c r="H10" s="25"/>
      <c r="I10" s="25"/>
      <c r="J10" s="25"/>
      <c r="K10" s="25"/>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row>
    <row r="11" spans="1:39" s="8" customFormat="1">
      <c r="A11" s="29"/>
      <c r="B11" s="115"/>
      <c r="C11" s="116"/>
      <c r="D11" s="28"/>
      <c r="E11" s="30"/>
      <c r="F11" s="26"/>
      <c r="G11" s="25"/>
      <c r="H11" s="25"/>
      <c r="I11" s="25"/>
      <c r="J11" s="25"/>
      <c r="K11" s="25"/>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row>
    <row r="12" spans="1:39">
      <c r="A12" s="29"/>
      <c r="B12" s="115"/>
      <c r="C12" s="116"/>
      <c r="D12" s="118"/>
      <c r="E12" s="30"/>
      <c r="F12" s="26"/>
      <c r="G12" s="25"/>
      <c r="H12" s="25"/>
      <c r="I12" s="25"/>
      <c r="J12" s="25"/>
      <c r="K12" s="25"/>
    </row>
    <row r="13" spans="1:39" s="8" customFormat="1">
      <c r="A13" s="60" t="s">
        <v>69</v>
      </c>
      <c r="B13" s="61">
        <v>40786</v>
      </c>
      <c r="C13" s="61"/>
      <c r="D13" s="60" t="s">
        <v>5</v>
      </c>
      <c r="E13" s="62">
        <f>ROUND(SUM(E9:E12),0)</f>
        <v>0</v>
      </c>
      <c r="F13" s="26"/>
      <c r="G13" s="25"/>
      <c r="H13" s="25"/>
      <c r="I13" s="25"/>
      <c r="J13" s="25"/>
      <c r="K13" s="25"/>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row>
    <row r="14" spans="1:39" s="8" customFormat="1">
      <c r="A14" s="29"/>
      <c r="B14" s="52"/>
      <c r="C14" s="53"/>
      <c r="D14" s="28"/>
      <c r="E14" s="30"/>
      <c r="F14" s="26"/>
      <c r="G14" s="25"/>
      <c r="H14" s="25"/>
      <c r="I14" s="25"/>
      <c r="J14" s="25"/>
      <c r="K14" s="25"/>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row>
    <row r="15" spans="1:39" s="8" customFormat="1">
      <c r="A15" s="29"/>
      <c r="B15" s="52"/>
      <c r="C15" s="53"/>
      <c r="D15" s="28"/>
      <c r="E15" s="30"/>
      <c r="F15" s="26"/>
      <c r="G15" s="25"/>
      <c r="H15" s="25"/>
      <c r="I15" s="25"/>
      <c r="J15" s="25"/>
      <c r="K15" s="25"/>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row>
    <row r="16" spans="1:39" s="8" customFormat="1">
      <c r="A16" s="29"/>
      <c r="B16" s="52"/>
      <c r="C16" s="53"/>
      <c r="D16" s="28"/>
      <c r="E16" s="30"/>
      <c r="F16" s="26"/>
      <c r="G16" s="25"/>
      <c r="H16" s="25"/>
      <c r="I16" s="25"/>
      <c r="J16" s="25"/>
      <c r="K16" s="25"/>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row>
    <row r="17" spans="1:39" s="8" customFormat="1">
      <c r="A17" s="29"/>
      <c r="B17" s="52"/>
      <c r="C17" s="53"/>
      <c r="D17" s="28"/>
      <c r="E17" s="30"/>
      <c r="F17" s="26"/>
      <c r="G17" s="25"/>
      <c r="H17" s="25"/>
      <c r="I17" s="25"/>
      <c r="J17" s="25"/>
      <c r="K17" s="25"/>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row>
    <row r="18" spans="1:39" s="8" customFormat="1">
      <c r="A18" s="60" t="s">
        <v>69</v>
      </c>
      <c r="B18" s="61">
        <v>40816</v>
      </c>
      <c r="C18" s="61"/>
      <c r="D18" s="60" t="s">
        <v>5</v>
      </c>
      <c r="E18" s="62">
        <f>ROUND(SUM(E14:E17),0)</f>
        <v>0</v>
      </c>
      <c r="F18" s="26"/>
      <c r="G18" s="25"/>
      <c r="H18" s="25"/>
      <c r="I18" s="25"/>
      <c r="J18" s="25"/>
      <c r="K18" s="25"/>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row>
    <row r="19" spans="1:39" s="8" customFormat="1">
      <c r="A19" s="119"/>
      <c r="B19" s="52"/>
      <c r="C19" s="53"/>
      <c r="D19" s="28"/>
      <c r="E19" s="30"/>
      <c r="F19" s="26"/>
      <c r="G19" s="25"/>
      <c r="H19" s="25"/>
      <c r="I19" s="25"/>
      <c r="J19" s="25"/>
      <c r="K19" s="25"/>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row>
    <row r="20" spans="1:39" s="8" customFormat="1">
      <c r="A20" s="119"/>
      <c r="B20" s="52"/>
      <c r="C20" s="53"/>
      <c r="D20" s="28"/>
      <c r="E20" s="30"/>
      <c r="F20" s="26"/>
      <c r="G20" s="25"/>
      <c r="H20" s="25"/>
      <c r="I20" s="25"/>
      <c r="J20" s="25"/>
      <c r="K20" s="25"/>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row>
    <row r="21" spans="1:39" s="8" customFormat="1">
      <c r="A21" s="119"/>
      <c r="B21" s="52"/>
      <c r="C21" s="53"/>
      <c r="D21" s="28"/>
      <c r="E21" s="30"/>
      <c r="F21" s="26"/>
      <c r="G21" s="25"/>
      <c r="H21" s="25"/>
      <c r="I21" s="25"/>
      <c r="J21" s="25"/>
      <c r="K21" s="25"/>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row>
    <row r="22" spans="1:39" s="8" customFormat="1">
      <c r="A22" s="29"/>
      <c r="B22" s="52"/>
      <c r="C22" s="53"/>
      <c r="D22" s="28"/>
      <c r="E22" s="30"/>
      <c r="F22" s="26"/>
      <c r="G22" s="25"/>
      <c r="H22" s="25"/>
      <c r="I22" s="25"/>
      <c r="J22" s="25"/>
      <c r="K22" s="25"/>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row>
    <row r="23" spans="1:39" s="8" customFormat="1">
      <c r="A23" s="60" t="s">
        <v>69</v>
      </c>
      <c r="B23" s="61">
        <v>40847</v>
      </c>
      <c r="C23" s="61"/>
      <c r="D23" s="60" t="s">
        <v>5</v>
      </c>
      <c r="E23" s="62">
        <f>ROUND(SUM(E19:E22),0)</f>
        <v>0</v>
      </c>
      <c r="F23" s="26"/>
      <c r="G23" s="25"/>
      <c r="H23" s="25"/>
      <c r="I23" s="25"/>
      <c r="J23" s="25"/>
      <c r="K23" s="25"/>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row>
    <row r="24" spans="1:39" s="8" customFormat="1">
      <c r="A24" s="29"/>
      <c r="B24" s="52"/>
      <c r="C24" s="53"/>
      <c r="D24" s="28"/>
      <c r="E24" s="30"/>
      <c r="F24" s="26"/>
      <c r="G24" s="25"/>
      <c r="H24" s="25"/>
      <c r="I24" s="25"/>
      <c r="J24" s="25"/>
      <c r="K24" s="25"/>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row>
    <row r="25" spans="1:39" s="8" customFormat="1">
      <c r="A25" s="29"/>
      <c r="B25" s="52"/>
      <c r="C25" s="53"/>
      <c r="D25" s="28"/>
      <c r="E25" s="30"/>
      <c r="F25" s="26"/>
      <c r="G25" s="25"/>
      <c r="H25" s="25"/>
      <c r="I25" s="25"/>
      <c r="J25" s="25"/>
      <c r="K25" s="25"/>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row>
    <row r="26" spans="1:39" s="8" customFormat="1">
      <c r="A26" s="29"/>
      <c r="B26" s="52"/>
      <c r="C26" s="53"/>
      <c r="D26" s="28"/>
      <c r="E26" s="30"/>
      <c r="F26" s="26"/>
      <c r="G26" s="25"/>
      <c r="H26" s="25"/>
      <c r="I26" s="25"/>
      <c r="J26" s="25"/>
      <c r="K26" s="25"/>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row>
    <row r="27" spans="1:39" s="8" customFormat="1">
      <c r="A27" s="29"/>
      <c r="B27" s="52"/>
      <c r="C27" s="53"/>
      <c r="D27" s="28"/>
      <c r="E27" s="30"/>
      <c r="F27" s="26"/>
      <c r="G27" s="25"/>
      <c r="H27" s="25"/>
      <c r="I27" s="25"/>
      <c r="J27" s="25"/>
      <c r="K27" s="25"/>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row>
    <row r="28" spans="1:39" s="8" customFormat="1">
      <c r="A28" s="60" t="s">
        <v>69</v>
      </c>
      <c r="B28" s="61">
        <v>40877</v>
      </c>
      <c r="C28" s="61"/>
      <c r="D28" s="60" t="s">
        <v>5</v>
      </c>
      <c r="E28" s="62">
        <f>ROUND(SUM(E24:E27),0)</f>
        <v>0</v>
      </c>
      <c r="F28" s="26"/>
      <c r="G28" s="25"/>
      <c r="H28" s="25"/>
      <c r="I28" s="25"/>
      <c r="J28" s="25"/>
      <c r="K28" s="25"/>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row>
    <row r="29" spans="1:39" s="8" customFormat="1">
      <c r="A29" s="29"/>
      <c r="B29" s="52"/>
      <c r="C29" s="53"/>
      <c r="D29" s="28"/>
      <c r="E29" s="30"/>
      <c r="F29" s="26"/>
      <c r="G29" s="25"/>
      <c r="H29" s="25"/>
      <c r="I29" s="25"/>
      <c r="J29" s="25"/>
      <c r="K29" s="25"/>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row>
    <row r="30" spans="1:39" s="8" customFormat="1">
      <c r="A30" s="29"/>
      <c r="B30" s="52"/>
      <c r="C30" s="53"/>
      <c r="D30" s="28"/>
      <c r="E30" s="30"/>
      <c r="F30" s="26"/>
      <c r="G30" s="25"/>
      <c r="H30" s="25"/>
      <c r="I30" s="25"/>
      <c r="J30" s="25"/>
      <c r="K30" s="25"/>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row>
    <row r="31" spans="1:39" s="8" customFormat="1">
      <c r="A31" s="29"/>
      <c r="B31" s="52"/>
      <c r="C31" s="53"/>
      <c r="D31" s="28"/>
      <c r="E31" s="30"/>
      <c r="F31" s="26"/>
      <c r="G31" s="25"/>
      <c r="H31" s="25"/>
      <c r="I31" s="25"/>
      <c r="J31" s="25"/>
      <c r="K31" s="25"/>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row>
    <row r="32" spans="1:39" s="8" customFormat="1">
      <c r="A32" s="29"/>
      <c r="B32" s="52"/>
      <c r="C32" s="53"/>
      <c r="D32" s="28"/>
      <c r="E32" s="30"/>
      <c r="F32" s="26"/>
      <c r="G32" s="25"/>
      <c r="H32" s="25"/>
      <c r="I32" s="25"/>
      <c r="J32" s="25"/>
      <c r="K32" s="25"/>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row>
    <row r="33" spans="1:39" s="8" customFormat="1">
      <c r="A33" s="60" t="s">
        <v>69</v>
      </c>
      <c r="B33" s="112">
        <v>40908</v>
      </c>
      <c r="C33" s="112"/>
      <c r="D33" s="113" t="s">
        <v>5</v>
      </c>
      <c r="E33" s="62">
        <f>ROUND(SUM(E29:E32),0)</f>
        <v>0</v>
      </c>
      <c r="F33" s="26"/>
      <c r="G33" s="25"/>
      <c r="H33" s="25"/>
      <c r="I33" s="25"/>
      <c r="J33" s="25"/>
      <c r="K33" s="25"/>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row>
    <row r="34" spans="1:39" s="8" customFormat="1">
      <c r="A34" s="29"/>
      <c r="B34" s="52"/>
      <c r="C34" s="53"/>
      <c r="D34" s="28"/>
      <c r="E34" s="30"/>
      <c r="F34" s="26"/>
      <c r="G34" s="25"/>
      <c r="H34" s="25"/>
      <c r="I34" s="25"/>
      <c r="J34" s="25"/>
      <c r="K34" s="25"/>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row>
    <row r="35" spans="1:39" s="8" customFormat="1">
      <c r="A35" s="29"/>
      <c r="B35" s="52"/>
      <c r="C35" s="53"/>
      <c r="D35" s="28"/>
      <c r="E35" s="30"/>
      <c r="F35" s="26"/>
      <c r="G35" s="25"/>
      <c r="H35" s="25"/>
      <c r="I35" s="25"/>
      <c r="J35" s="25"/>
      <c r="K35" s="25"/>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row>
    <row r="36" spans="1:39" s="8" customFormat="1">
      <c r="A36" s="29"/>
      <c r="B36" s="52"/>
      <c r="C36" s="53"/>
      <c r="D36" s="28"/>
      <c r="E36" s="30"/>
      <c r="F36" s="26"/>
      <c r="G36" s="25"/>
      <c r="H36" s="25"/>
      <c r="I36" s="25"/>
      <c r="J36" s="25"/>
      <c r="K36" s="25"/>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row>
    <row r="37" spans="1:39" s="8" customFormat="1">
      <c r="A37" s="29"/>
      <c r="B37" s="52"/>
      <c r="C37" s="53"/>
      <c r="D37" s="28"/>
      <c r="E37" s="30"/>
      <c r="F37" s="26"/>
      <c r="G37" s="25"/>
      <c r="H37" s="25"/>
      <c r="I37" s="25"/>
      <c r="J37" s="25"/>
      <c r="K37" s="25"/>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row>
    <row r="38" spans="1:39" s="8" customFormat="1">
      <c r="A38" s="60" t="s">
        <v>69</v>
      </c>
      <c r="B38" s="112">
        <v>40939</v>
      </c>
      <c r="C38" s="112"/>
      <c r="D38" s="113" t="s">
        <v>5</v>
      </c>
      <c r="E38" s="62">
        <f>ROUND(SUM(E34:E37),0)</f>
        <v>0</v>
      </c>
      <c r="F38" s="26"/>
      <c r="G38" s="25"/>
      <c r="H38" s="25"/>
      <c r="I38" s="25"/>
      <c r="J38" s="25"/>
      <c r="K38" s="25"/>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row>
    <row r="39" spans="1:39" s="8" customFormat="1">
      <c r="A39" s="29"/>
      <c r="B39" s="52"/>
      <c r="C39" s="53"/>
      <c r="D39" s="28"/>
      <c r="E39" s="30"/>
      <c r="F39" s="26"/>
      <c r="G39" s="25"/>
      <c r="H39" s="25"/>
      <c r="I39" s="25"/>
      <c r="J39" s="25"/>
      <c r="K39" s="25"/>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row>
    <row r="40" spans="1:39" s="8" customFormat="1">
      <c r="A40" s="29"/>
      <c r="B40" s="52"/>
      <c r="C40" s="53"/>
      <c r="D40" s="28"/>
      <c r="E40" s="30"/>
      <c r="F40" s="26"/>
      <c r="G40" s="25"/>
      <c r="H40" s="25"/>
      <c r="I40" s="25"/>
      <c r="J40" s="25"/>
      <c r="K40" s="25"/>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row>
    <row r="41" spans="1:39" s="8" customFormat="1">
      <c r="A41" s="29"/>
      <c r="B41" s="52"/>
      <c r="C41" s="53"/>
      <c r="D41" s="28"/>
      <c r="E41" s="30"/>
      <c r="F41" s="26"/>
      <c r="G41" s="25"/>
      <c r="H41" s="25"/>
      <c r="I41" s="25"/>
      <c r="J41" s="25"/>
      <c r="K41" s="25"/>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row>
    <row r="42" spans="1:39" s="8" customFormat="1">
      <c r="A42" s="29"/>
      <c r="B42" s="52"/>
      <c r="C42" s="53"/>
      <c r="D42" s="28"/>
      <c r="E42" s="30"/>
      <c r="F42" s="26"/>
      <c r="G42" s="25"/>
      <c r="H42" s="25"/>
      <c r="I42" s="25"/>
      <c r="J42" s="25"/>
      <c r="K42" s="25"/>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row>
    <row r="43" spans="1:39" s="8" customFormat="1">
      <c r="A43" s="60" t="s">
        <v>69</v>
      </c>
      <c r="B43" s="112">
        <v>40968</v>
      </c>
      <c r="C43" s="112"/>
      <c r="D43" s="113" t="s">
        <v>5</v>
      </c>
      <c r="E43" s="62">
        <f>ROUND(SUM(E39:E42),0)</f>
        <v>0</v>
      </c>
      <c r="F43" s="26"/>
      <c r="G43" s="25"/>
      <c r="H43" s="25"/>
      <c r="I43" s="25"/>
      <c r="J43" s="25"/>
      <c r="K43" s="25"/>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row>
    <row r="44" spans="1:39" s="8" customFormat="1">
      <c r="A44" s="29"/>
      <c r="B44" s="52"/>
      <c r="C44" s="53"/>
      <c r="D44" s="28"/>
      <c r="E44" s="30"/>
      <c r="F44" s="26"/>
      <c r="G44" s="25"/>
      <c r="H44" s="25"/>
      <c r="I44" s="25"/>
      <c r="J44" s="25"/>
      <c r="K44" s="25"/>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row>
    <row r="45" spans="1:39" s="8" customFormat="1">
      <c r="A45" s="29"/>
      <c r="B45" s="52"/>
      <c r="C45" s="53"/>
      <c r="D45" s="28"/>
      <c r="E45" s="30"/>
      <c r="F45" s="26"/>
      <c r="G45" s="25"/>
      <c r="H45" s="25"/>
      <c r="I45" s="25"/>
      <c r="J45" s="25"/>
      <c r="K45" s="25"/>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row>
    <row r="46" spans="1:39" s="8" customFormat="1">
      <c r="A46" s="29"/>
      <c r="B46" s="52"/>
      <c r="C46" s="53"/>
      <c r="D46" s="28"/>
      <c r="E46" s="30"/>
      <c r="F46" s="26"/>
      <c r="G46" s="25"/>
      <c r="H46" s="25"/>
      <c r="I46" s="25"/>
      <c r="J46" s="25"/>
      <c r="K46" s="25"/>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row>
    <row r="47" spans="1:39" s="8" customFormat="1">
      <c r="A47" s="29"/>
      <c r="B47" s="52"/>
      <c r="C47" s="53"/>
      <c r="D47" s="28"/>
      <c r="E47" s="30"/>
      <c r="F47" s="26"/>
      <c r="G47" s="25"/>
      <c r="H47" s="25"/>
      <c r="I47" s="25"/>
      <c r="J47" s="25"/>
      <c r="K47" s="25"/>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7"/>
      <c r="AL47" s="107"/>
      <c r="AM47" s="107"/>
    </row>
    <row r="48" spans="1:39" s="8" customFormat="1">
      <c r="A48" s="60" t="s">
        <v>69</v>
      </c>
      <c r="B48" s="112">
        <v>40999</v>
      </c>
      <c r="C48" s="112"/>
      <c r="D48" s="113" t="s">
        <v>5</v>
      </c>
      <c r="E48" s="62">
        <f>ROUND(SUM(E44:E47),0)</f>
        <v>0</v>
      </c>
      <c r="F48" s="26"/>
      <c r="G48" s="25"/>
      <c r="H48" s="25"/>
      <c r="I48" s="25"/>
      <c r="J48" s="25"/>
      <c r="K48" s="25"/>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row>
    <row r="49" spans="1:39" s="8" customFormat="1">
      <c r="A49" s="29"/>
      <c r="B49" s="52"/>
      <c r="C49" s="53"/>
      <c r="D49" s="28"/>
      <c r="E49" s="30"/>
      <c r="F49" s="26"/>
      <c r="G49" s="25"/>
      <c r="H49" s="25"/>
      <c r="I49" s="25"/>
      <c r="J49" s="25"/>
      <c r="K49" s="25"/>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row>
    <row r="50" spans="1:39" s="8" customFormat="1">
      <c r="A50" s="29"/>
      <c r="B50" s="52"/>
      <c r="C50" s="53"/>
      <c r="D50" s="28"/>
      <c r="E50" s="30"/>
      <c r="F50" s="26"/>
      <c r="G50" s="25"/>
      <c r="H50" s="25"/>
      <c r="I50" s="25"/>
      <c r="J50" s="25"/>
      <c r="K50" s="25"/>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row>
    <row r="51" spans="1:39" s="8" customFormat="1">
      <c r="A51" s="29"/>
      <c r="B51" s="52"/>
      <c r="C51" s="53"/>
      <c r="D51" s="28"/>
      <c r="E51" s="30"/>
      <c r="F51" s="26"/>
      <c r="G51" s="25"/>
      <c r="H51" s="25"/>
      <c r="I51" s="25"/>
      <c r="J51" s="25"/>
      <c r="K51" s="25"/>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row>
    <row r="52" spans="1:39" s="8" customFormat="1">
      <c r="A52" s="29"/>
      <c r="B52" s="52"/>
      <c r="C52" s="53"/>
      <c r="D52" s="28"/>
      <c r="E52" s="30"/>
      <c r="F52" s="26"/>
      <c r="G52" s="25"/>
      <c r="H52" s="25"/>
      <c r="I52" s="25"/>
      <c r="J52" s="25"/>
      <c r="K52" s="25"/>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row>
    <row r="53" spans="1:39" s="8" customFormat="1">
      <c r="A53" s="60" t="s">
        <v>69</v>
      </c>
      <c r="B53" s="112">
        <v>41029</v>
      </c>
      <c r="C53" s="112"/>
      <c r="D53" s="113" t="s">
        <v>5</v>
      </c>
      <c r="E53" s="62">
        <f>ROUND(SUM(E49:E52),0)</f>
        <v>0</v>
      </c>
      <c r="F53" s="26"/>
      <c r="G53" s="25"/>
      <c r="H53" s="25"/>
      <c r="I53" s="25"/>
      <c r="J53" s="25"/>
      <c r="K53" s="25"/>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row>
    <row r="54" spans="1:39" s="8" customFormat="1">
      <c r="A54" s="29"/>
      <c r="B54" s="52"/>
      <c r="C54" s="53"/>
      <c r="D54" s="28"/>
      <c r="E54" s="30"/>
      <c r="F54" s="26"/>
      <c r="G54" s="25"/>
      <c r="H54" s="25"/>
      <c r="I54" s="25"/>
      <c r="J54" s="25"/>
      <c r="K54" s="25"/>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c r="AM54" s="107"/>
    </row>
    <row r="55" spans="1:39" s="8" customFormat="1">
      <c r="A55" s="29"/>
      <c r="B55" s="52"/>
      <c r="C55" s="53"/>
      <c r="D55" s="28"/>
      <c r="E55" s="30"/>
      <c r="F55" s="26"/>
      <c r="G55" s="25"/>
      <c r="H55" s="25"/>
      <c r="I55" s="25"/>
      <c r="J55" s="25"/>
      <c r="K55" s="25"/>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c r="AM55" s="107"/>
    </row>
    <row r="56" spans="1:39" s="8" customFormat="1">
      <c r="A56" s="29"/>
      <c r="B56" s="52"/>
      <c r="C56" s="53"/>
      <c r="D56" s="28"/>
      <c r="E56" s="30"/>
      <c r="F56" s="26"/>
      <c r="G56" s="25"/>
      <c r="H56" s="25"/>
      <c r="I56" s="25"/>
      <c r="J56" s="25"/>
      <c r="K56" s="25"/>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7"/>
      <c r="AL56" s="107"/>
      <c r="AM56" s="107"/>
    </row>
    <row r="57" spans="1:39" s="8" customFormat="1">
      <c r="A57" s="29"/>
      <c r="B57" s="52"/>
      <c r="C57" s="53"/>
      <c r="D57" s="28"/>
      <c r="E57" s="30"/>
      <c r="F57" s="26"/>
      <c r="G57" s="25"/>
      <c r="H57" s="25"/>
      <c r="I57" s="25"/>
      <c r="J57" s="25"/>
      <c r="K57" s="25"/>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row>
    <row r="58" spans="1:39" s="8" customFormat="1">
      <c r="A58" s="60" t="s">
        <v>69</v>
      </c>
      <c r="B58" s="112">
        <v>41060</v>
      </c>
      <c r="C58" s="112"/>
      <c r="D58" s="113" t="s">
        <v>5</v>
      </c>
      <c r="E58" s="62">
        <f>ROUND(SUM(E54:E57),0)</f>
        <v>0</v>
      </c>
      <c r="F58" s="26"/>
      <c r="G58" s="25"/>
      <c r="H58" s="25"/>
      <c r="I58" s="25"/>
      <c r="J58" s="25"/>
      <c r="K58" s="25"/>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7"/>
      <c r="AL58" s="107"/>
      <c r="AM58" s="107"/>
    </row>
    <row r="59" spans="1:39" s="8" customFormat="1">
      <c r="A59" s="29"/>
      <c r="B59" s="52"/>
      <c r="C59" s="53"/>
      <c r="D59" s="28"/>
      <c r="E59" s="30"/>
      <c r="F59" s="26"/>
      <c r="G59" s="25"/>
      <c r="H59" s="25"/>
      <c r="I59" s="25"/>
      <c r="J59" s="25"/>
      <c r="K59" s="25"/>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row>
    <row r="60" spans="1:39" s="8" customFormat="1">
      <c r="A60" s="29"/>
      <c r="B60" s="52"/>
      <c r="C60" s="53"/>
      <c r="D60" s="28"/>
      <c r="E60" s="30"/>
      <c r="F60" s="26"/>
      <c r="G60" s="25"/>
      <c r="H60" s="25"/>
      <c r="I60" s="25"/>
      <c r="J60" s="25"/>
      <c r="K60" s="25"/>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row>
    <row r="61" spans="1:39">
      <c r="A61" s="29"/>
      <c r="B61" s="52"/>
      <c r="C61" s="53"/>
      <c r="D61" s="28"/>
      <c r="E61" s="30"/>
      <c r="F61" s="26"/>
      <c r="G61" s="25"/>
      <c r="H61" s="25"/>
      <c r="I61" s="25"/>
      <c r="J61" s="25"/>
      <c r="K61" s="25"/>
    </row>
    <row r="62" spans="1:39">
      <c r="A62" s="29"/>
      <c r="B62" s="52"/>
      <c r="C62" s="53"/>
      <c r="D62" s="28"/>
      <c r="E62" s="30"/>
      <c r="F62" s="26"/>
      <c r="G62" s="25"/>
      <c r="H62" s="25"/>
      <c r="I62" s="25"/>
      <c r="J62" s="25"/>
      <c r="K62" s="25"/>
    </row>
    <row r="63" spans="1:39">
      <c r="A63" s="60" t="s">
        <v>69</v>
      </c>
      <c r="B63" s="112">
        <v>41090</v>
      </c>
      <c r="C63" s="112"/>
      <c r="D63" s="113" t="s">
        <v>5</v>
      </c>
      <c r="E63" s="62">
        <f>ROUND(SUM(E59:E62),0)</f>
        <v>0</v>
      </c>
      <c r="F63" s="26"/>
      <c r="G63" s="25"/>
      <c r="H63" s="25"/>
      <c r="I63" s="25"/>
      <c r="J63" s="25"/>
      <c r="K63" s="25"/>
    </row>
    <row r="64" spans="1:39">
      <c r="A64" s="29"/>
      <c r="B64" s="52"/>
      <c r="C64" s="53"/>
      <c r="D64" s="28"/>
      <c r="E64" s="30"/>
      <c r="F64" s="26"/>
      <c r="G64" s="25"/>
      <c r="H64" s="25"/>
      <c r="I64" s="25"/>
      <c r="J64" s="25"/>
      <c r="K64" s="25"/>
    </row>
    <row r="65" spans="1:39">
      <c r="A65" s="29"/>
      <c r="B65" s="52"/>
      <c r="C65" s="53"/>
      <c r="D65" s="28"/>
      <c r="E65" s="30"/>
      <c r="F65" s="26"/>
      <c r="G65" s="25"/>
      <c r="H65" s="25"/>
      <c r="I65" s="25"/>
      <c r="J65" s="25"/>
      <c r="K65" s="25"/>
    </row>
    <row r="66" spans="1:39">
      <c r="A66" s="29"/>
      <c r="B66" s="52"/>
      <c r="C66" s="53"/>
      <c r="D66" s="28"/>
      <c r="E66" s="30"/>
      <c r="F66" s="26"/>
      <c r="G66" s="25"/>
      <c r="H66" s="25"/>
      <c r="I66" s="25"/>
      <c r="J66" s="25"/>
      <c r="K66" s="25"/>
    </row>
    <row r="67" spans="1:39">
      <c r="A67" s="29"/>
      <c r="B67" s="52"/>
      <c r="C67" s="53"/>
      <c r="D67" s="28"/>
      <c r="E67" s="30"/>
      <c r="F67" s="26"/>
      <c r="G67" s="25"/>
      <c r="H67" s="25"/>
      <c r="I67" s="25"/>
      <c r="J67" s="25"/>
      <c r="K67" s="25"/>
    </row>
    <row r="68" spans="1:39">
      <c r="A68" s="60" t="s">
        <v>69</v>
      </c>
      <c r="B68" s="112">
        <v>41121</v>
      </c>
      <c r="C68" s="112"/>
      <c r="D68" s="113" t="s">
        <v>5</v>
      </c>
      <c r="E68" s="62">
        <f>ROUND(SUM(E64:E67),0)</f>
        <v>0</v>
      </c>
      <c r="F68" s="26"/>
      <c r="G68" s="25"/>
      <c r="H68" s="25"/>
      <c r="I68" s="25"/>
      <c r="J68" s="25"/>
      <c r="K68" s="25"/>
    </row>
    <row r="69" spans="1:39">
      <c r="A69" s="29"/>
      <c r="B69" s="52"/>
      <c r="C69" s="53"/>
      <c r="D69" s="28"/>
      <c r="E69" s="30"/>
      <c r="F69" s="26"/>
      <c r="G69" s="25"/>
      <c r="H69" s="25"/>
      <c r="I69" s="25"/>
      <c r="J69" s="25"/>
      <c r="K69" s="25"/>
    </row>
    <row r="70" spans="1:39" s="8" customFormat="1">
      <c r="A70" s="29"/>
      <c r="B70" s="52"/>
      <c r="C70" s="53"/>
      <c r="D70" s="28"/>
      <c r="E70" s="30"/>
      <c r="F70" s="26"/>
      <c r="G70" s="25"/>
      <c r="H70" s="25"/>
      <c r="I70" s="25"/>
      <c r="J70" s="25"/>
      <c r="K70" s="25"/>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row>
    <row r="71" spans="1:39" s="10" customFormat="1">
      <c r="A71" s="29"/>
      <c r="B71" s="52"/>
      <c r="C71" s="53"/>
      <c r="D71" s="28"/>
      <c r="E71" s="30"/>
      <c r="F71" s="26"/>
      <c r="G71" s="25"/>
      <c r="H71" s="25"/>
      <c r="I71" s="25"/>
      <c r="J71" s="25"/>
      <c r="K71" s="25"/>
      <c r="L71" s="107"/>
      <c r="M71" s="107"/>
      <c r="N71" s="107"/>
      <c r="O71" s="107"/>
      <c r="P71" s="107"/>
      <c r="Q71" s="107"/>
      <c r="R71" s="107"/>
      <c r="S71" s="107"/>
      <c r="T71" s="120"/>
      <c r="U71" s="120"/>
      <c r="V71" s="120"/>
      <c r="W71" s="120"/>
      <c r="X71" s="120"/>
      <c r="Y71" s="120"/>
      <c r="Z71" s="120"/>
      <c r="AA71" s="120"/>
      <c r="AB71" s="120"/>
      <c r="AC71" s="120"/>
      <c r="AD71" s="120"/>
      <c r="AE71" s="120"/>
      <c r="AF71" s="120"/>
      <c r="AG71" s="120"/>
      <c r="AH71" s="120"/>
      <c r="AI71" s="120"/>
      <c r="AJ71" s="120"/>
      <c r="AK71" s="120"/>
      <c r="AL71" s="120"/>
      <c r="AM71" s="120"/>
    </row>
    <row r="72" spans="1:39">
      <c r="A72" s="29"/>
      <c r="B72" s="52"/>
      <c r="C72" s="53"/>
      <c r="D72" s="28"/>
      <c r="E72" s="30"/>
      <c r="F72" s="108"/>
    </row>
    <row r="73" spans="1:39">
      <c r="A73" s="60" t="s">
        <v>69</v>
      </c>
      <c r="B73" s="112">
        <v>41152</v>
      </c>
      <c r="C73" s="112"/>
      <c r="D73" s="113" t="s">
        <v>5</v>
      </c>
      <c r="E73" s="62">
        <f>ROUND(SUM(E69:E72),0)</f>
        <v>0</v>
      </c>
      <c r="F73" s="108"/>
    </row>
    <row r="74" spans="1:39">
      <c r="A74" s="29"/>
      <c r="B74" s="52"/>
      <c r="C74" s="53"/>
      <c r="D74" s="28"/>
      <c r="E74" s="30"/>
      <c r="F74" s="108"/>
    </row>
    <row r="75" spans="1:39">
      <c r="A75" s="29"/>
      <c r="B75" s="52"/>
      <c r="C75" s="53"/>
      <c r="D75" s="28"/>
      <c r="E75" s="30"/>
      <c r="F75" s="108"/>
    </row>
    <row r="76" spans="1:39">
      <c r="A76" s="29"/>
      <c r="B76" s="52"/>
      <c r="C76" s="53"/>
      <c r="D76" s="28"/>
      <c r="E76" s="30"/>
      <c r="F76" s="108"/>
    </row>
    <row r="77" spans="1:39" s="8" customFormat="1">
      <c r="A77" s="29"/>
      <c r="B77" s="52"/>
      <c r="C77" s="53"/>
      <c r="D77" s="28"/>
      <c r="E77" s="30"/>
      <c r="F77" s="108"/>
      <c r="G77" s="107"/>
      <c r="H77" s="107"/>
      <c r="I77" s="107"/>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7"/>
      <c r="AL77" s="107"/>
      <c r="AM77" s="107"/>
    </row>
    <row r="78" spans="1:39">
      <c r="A78" s="60" t="s">
        <v>69</v>
      </c>
      <c r="B78" s="112">
        <v>41162</v>
      </c>
      <c r="C78" s="112"/>
      <c r="D78" s="113" t="s">
        <v>5</v>
      </c>
      <c r="E78" s="62">
        <f>ROUND(SUM(E74:E77),0)</f>
        <v>0</v>
      </c>
    </row>
    <row r="79" spans="1:39">
      <c r="A79" s="107"/>
      <c r="B79" s="107"/>
      <c r="C79" s="107"/>
      <c r="D79" s="107"/>
      <c r="E79" s="107"/>
      <c r="F79" s="107"/>
    </row>
    <row r="80" spans="1:39">
      <c r="A80" s="107"/>
      <c r="B80" s="107"/>
      <c r="C80" s="107"/>
      <c r="D80" s="107"/>
      <c r="E80" s="107"/>
      <c r="F80" s="107"/>
    </row>
    <row r="81" spans="1:6">
      <c r="A81" s="107"/>
      <c r="B81" s="107"/>
      <c r="C81" s="107"/>
      <c r="D81" s="107"/>
      <c r="E81" s="107"/>
      <c r="F81" s="107"/>
    </row>
    <row r="82" spans="1:6">
      <c r="A82" s="107"/>
      <c r="B82" s="107"/>
      <c r="C82" s="107"/>
      <c r="D82" s="107"/>
      <c r="E82" s="107"/>
      <c r="F82" s="107"/>
    </row>
    <row r="83" spans="1:6">
      <c r="A83" s="107"/>
      <c r="B83" s="107"/>
      <c r="C83" s="107"/>
      <c r="D83" s="107"/>
      <c r="E83" s="107"/>
      <c r="F83" s="107"/>
    </row>
    <row r="84" spans="1:6">
      <c r="A84" s="107"/>
      <c r="B84" s="107"/>
      <c r="C84" s="107"/>
      <c r="D84" s="107"/>
      <c r="E84" s="107"/>
      <c r="F84" s="107"/>
    </row>
    <row r="85" spans="1:6">
      <c r="A85" s="107"/>
      <c r="B85" s="107"/>
      <c r="C85" s="107"/>
      <c r="D85" s="107"/>
      <c r="E85" s="107"/>
      <c r="F85" s="107"/>
    </row>
    <row r="86" spans="1:6">
      <c r="A86" s="107"/>
      <c r="B86" s="107"/>
      <c r="C86" s="107"/>
      <c r="D86" s="107"/>
      <c r="E86" s="107"/>
      <c r="F86" s="107"/>
    </row>
    <row r="87" spans="1:6">
      <c r="A87" s="107"/>
      <c r="B87" s="107"/>
      <c r="C87" s="107"/>
      <c r="D87" s="107"/>
      <c r="E87" s="107"/>
      <c r="F87" s="107"/>
    </row>
    <row r="88" spans="1:6">
      <c r="A88" s="107"/>
      <c r="B88" s="107"/>
      <c r="C88" s="107"/>
      <c r="D88" s="107"/>
      <c r="E88" s="107"/>
      <c r="F88" s="107"/>
    </row>
  </sheetData>
  <sheetProtection password="EC0C" sheet="1" objects="1" scenarios="1" insertRows="0" deleteRows="0" selectLockedCells="1" sort="0"/>
  <mergeCells count="2">
    <mergeCell ref="A1:E1"/>
    <mergeCell ref="A2:E2"/>
  </mergeCells>
  <printOptions horizontalCentered="1"/>
  <pageMargins left="0.5" right="0.5" top="0.75" bottom="0.5" header="0.1" footer="0.1"/>
  <pageSetup scale="95" orientation="landscape" r:id="rId1"/>
  <headerFooter alignWithMargins="0">
    <oddHeader>&amp;LSTATE OF CALIFORNIA - HCD
DETAILED EXPENDITURE REPORT - MONTHLY</oddHeader>
    <oddFooter>&amp;C &amp;A&amp;R&amp;P of &amp;N</oddFooter>
  </headerFooter>
  <rowBreaks count="2" manualBreakCount="2">
    <brk id="28" max="4" man="1"/>
    <brk id="53" max="4" man="1"/>
  </rowBreaks>
</worksheet>
</file>

<file path=xl/worksheets/sheet5.xml><?xml version="1.0" encoding="utf-8"?>
<worksheet xmlns="http://schemas.openxmlformats.org/spreadsheetml/2006/main" xmlns:r="http://schemas.openxmlformats.org/officeDocument/2006/relationships">
  <sheetPr codeName="Sheet4">
    <tabColor rgb="FFFF0000"/>
  </sheetPr>
  <dimension ref="A1:S101"/>
  <sheetViews>
    <sheetView zoomScaleNormal="100" zoomScaleSheetLayoutView="55" workbookViewId="0">
      <pane ySplit="3" topLeftCell="A10" activePane="bottomLeft" state="frozen"/>
      <selection activeCell="C24" sqref="C24"/>
      <selection pane="bottomLeft" activeCell="C24" sqref="C24"/>
    </sheetView>
  </sheetViews>
  <sheetFormatPr defaultRowHeight="12.75"/>
  <cols>
    <col min="1" max="1" width="18.5703125" customWidth="1"/>
    <col min="2" max="2" width="10.140625" style="56" customWidth="1"/>
    <col min="3" max="3" width="11.5703125" style="56" customWidth="1"/>
    <col min="4" max="4" width="50.5703125" customWidth="1"/>
    <col min="5" max="5" width="23.85546875" style="2" bestFit="1" customWidth="1"/>
    <col min="6" max="6" width="9.140625" style="109"/>
    <col min="7" max="19" width="9.140625" style="107"/>
  </cols>
  <sheetData>
    <row r="1" spans="1:19">
      <c r="A1" s="270">
        <f>Summary!A3</f>
        <v>0</v>
      </c>
      <c r="B1" s="270"/>
      <c r="C1" s="270"/>
      <c r="D1" s="270"/>
      <c r="E1" s="270"/>
      <c r="G1" s="105"/>
      <c r="H1" s="105"/>
      <c r="I1" s="105"/>
      <c r="J1" s="105"/>
      <c r="K1" s="105"/>
      <c r="L1" s="105"/>
      <c r="M1" s="105"/>
      <c r="N1" s="105"/>
      <c r="O1" s="105"/>
      <c r="P1" s="105"/>
      <c r="Q1" s="105"/>
      <c r="R1" s="105"/>
      <c r="S1" s="105"/>
    </row>
    <row r="2" spans="1:19">
      <c r="A2" s="267" t="s">
        <v>70</v>
      </c>
      <c r="B2" s="268"/>
      <c r="C2" s="268"/>
      <c r="D2" s="268"/>
      <c r="E2" s="269"/>
      <c r="F2" s="21"/>
      <c r="G2" s="22"/>
      <c r="H2" s="22"/>
      <c r="I2" s="22"/>
      <c r="J2" s="22"/>
      <c r="K2" s="22"/>
      <c r="L2" s="105"/>
      <c r="M2" s="105"/>
      <c r="N2" s="105"/>
      <c r="O2" s="105"/>
      <c r="P2" s="105"/>
      <c r="Q2" s="105"/>
      <c r="R2" s="105"/>
      <c r="S2" s="105"/>
    </row>
    <row r="3" spans="1:19" ht="27" customHeight="1">
      <c r="A3" s="27" t="s">
        <v>56</v>
      </c>
      <c r="B3" s="24" t="s">
        <v>3</v>
      </c>
      <c r="C3" s="24" t="s">
        <v>57</v>
      </c>
      <c r="D3" s="23" t="s">
        <v>65</v>
      </c>
      <c r="E3" s="110" t="s">
        <v>4</v>
      </c>
      <c r="F3" s="106"/>
      <c r="G3" s="25"/>
      <c r="H3" s="25"/>
      <c r="I3" s="25"/>
      <c r="J3" s="25"/>
      <c r="K3" s="25"/>
    </row>
    <row r="4" spans="1:19">
      <c r="A4" s="29"/>
      <c r="B4" s="52"/>
      <c r="C4" s="53"/>
      <c r="D4" s="28"/>
      <c r="E4" s="30"/>
      <c r="F4" s="26"/>
      <c r="G4" s="25"/>
      <c r="H4" s="25"/>
      <c r="I4" s="25"/>
      <c r="J4" s="25"/>
      <c r="K4" s="25"/>
    </row>
    <row r="5" spans="1:19">
      <c r="A5" s="29"/>
      <c r="B5" s="52"/>
      <c r="C5" s="53"/>
      <c r="D5" s="28"/>
      <c r="E5" s="114"/>
      <c r="F5" s="26"/>
      <c r="G5" s="25"/>
      <c r="H5" s="25"/>
      <c r="I5" s="25"/>
      <c r="J5" s="25"/>
      <c r="K5" s="25"/>
    </row>
    <row r="6" spans="1:19">
      <c r="A6" s="29"/>
      <c r="B6" s="52"/>
      <c r="C6" s="53"/>
      <c r="D6" s="28"/>
      <c r="E6" s="114"/>
      <c r="F6" s="26"/>
      <c r="G6" s="25"/>
      <c r="H6" s="25"/>
      <c r="I6" s="25"/>
      <c r="J6" s="25"/>
      <c r="K6" s="25"/>
    </row>
    <row r="7" spans="1:19">
      <c r="A7" s="29"/>
      <c r="B7" s="52"/>
      <c r="C7" s="53"/>
      <c r="D7" s="28"/>
      <c r="E7" s="114"/>
      <c r="F7" s="26"/>
      <c r="G7" s="25"/>
      <c r="H7" s="25"/>
      <c r="I7" s="25"/>
      <c r="J7" s="25"/>
      <c r="K7" s="25"/>
    </row>
    <row r="8" spans="1:19">
      <c r="A8" s="60" t="s">
        <v>69</v>
      </c>
      <c r="B8" s="61">
        <v>40755</v>
      </c>
      <c r="C8" s="61"/>
      <c r="D8" s="60" t="s">
        <v>5</v>
      </c>
      <c r="E8" s="62">
        <f>ROUND(SUM(E4:E7),0)</f>
        <v>0</v>
      </c>
      <c r="F8" s="26"/>
      <c r="G8" s="25"/>
      <c r="H8" s="25"/>
      <c r="I8" s="25"/>
      <c r="J8" s="25"/>
      <c r="K8" s="25"/>
    </row>
    <row r="9" spans="1:19" ht="13.5" customHeight="1">
      <c r="A9" s="29"/>
      <c r="B9" s="115"/>
      <c r="C9" s="116"/>
      <c r="D9" s="117"/>
      <c r="E9" s="30"/>
      <c r="F9" s="26"/>
      <c r="G9" s="25"/>
      <c r="H9" s="25"/>
      <c r="I9" s="25"/>
      <c r="J9" s="25"/>
      <c r="K9" s="25"/>
    </row>
    <row r="10" spans="1:19" ht="13.5" customHeight="1">
      <c r="A10" s="29"/>
      <c r="B10" s="115"/>
      <c r="C10" s="116"/>
      <c r="D10" s="28"/>
      <c r="E10" s="30"/>
      <c r="F10" s="26"/>
      <c r="G10" s="25"/>
      <c r="H10" s="25"/>
      <c r="I10" s="25"/>
      <c r="J10" s="25"/>
      <c r="K10" s="25"/>
    </row>
    <row r="11" spans="1:19" ht="13.5" customHeight="1">
      <c r="A11" s="29"/>
      <c r="B11" s="115"/>
      <c r="C11" s="116"/>
      <c r="D11" s="28"/>
      <c r="E11" s="30"/>
      <c r="F11" s="26"/>
      <c r="G11" s="25"/>
      <c r="H11" s="25"/>
      <c r="I11" s="25"/>
      <c r="J11" s="25"/>
      <c r="K11" s="25"/>
    </row>
    <row r="12" spans="1:19" ht="13.5" customHeight="1">
      <c r="A12" s="29"/>
      <c r="B12" s="115"/>
      <c r="C12" s="116"/>
      <c r="D12" s="118"/>
      <c r="E12" s="30"/>
      <c r="F12" s="26"/>
      <c r="G12" s="25"/>
      <c r="H12" s="25"/>
      <c r="I12" s="25"/>
      <c r="J12" s="25"/>
      <c r="K12" s="25"/>
    </row>
    <row r="13" spans="1:19" ht="13.5" customHeight="1">
      <c r="A13" s="60" t="s">
        <v>69</v>
      </c>
      <c r="B13" s="61">
        <v>40786</v>
      </c>
      <c r="C13" s="61"/>
      <c r="D13" s="60" t="s">
        <v>5</v>
      </c>
      <c r="E13" s="62">
        <f>ROUND(SUM(E9:E12),0)</f>
        <v>0</v>
      </c>
      <c r="F13" s="26"/>
      <c r="G13" s="25"/>
      <c r="H13" s="25"/>
      <c r="I13" s="25"/>
      <c r="J13" s="25"/>
      <c r="K13" s="25"/>
    </row>
    <row r="14" spans="1:19" ht="13.5" customHeight="1">
      <c r="A14" s="29"/>
      <c r="B14" s="52"/>
      <c r="C14" s="53"/>
      <c r="D14" s="28"/>
      <c r="E14" s="30"/>
      <c r="F14" s="26"/>
      <c r="G14" s="25"/>
      <c r="H14" s="25"/>
      <c r="I14" s="25"/>
      <c r="J14" s="25"/>
      <c r="K14" s="25"/>
    </row>
    <row r="15" spans="1:19" ht="13.5" customHeight="1">
      <c r="A15" s="29"/>
      <c r="B15" s="52"/>
      <c r="C15" s="53"/>
      <c r="D15" s="28"/>
      <c r="E15" s="30"/>
      <c r="F15" s="26"/>
      <c r="G15" s="25"/>
      <c r="H15" s="25"/>
      <c r="I15" s="25"/>
      <c r="J15" s="25"/>
      <c r="K15" s="25"/>
    </row>
    <row r="16" spans="1:19" ht="13.5" customHeight="1">
      <c r="A16" s="29"/>
      <c r="B16" s="52"/>
      <c r="C16" s="53"/>
      <c r="D16" s="28"/>
      <c r="E16" s="30"/>
      <c r="F16" s="26"/>
      <c r="G16" s="25"/>
      <c r="H16" s="25"/>
      <c r="I16" s="25"/>
      <c r="J16" s="25"/>
      <c r="K16" s="25"/>
    </row>
    <row r="17" spans="1:11" ht="13.5" customHeight="1">
      <c r="A17" s="29"/>
      <c r="B17" s="52"/>
      <c r="C17" s="53"/>
      <c r="D17" s="28"/>
      <c r="E17" s="30"/>
      <c r="F17" s="26"/>
      <c r="G17" s="25"/>
      <c r="H17" s="25"/>
      <c r="I17" s="25"/>
      <c r="J17" s="25"/>
      <c r="K17" s="25"/>
    </row>
    <row r="18" spans="1:11" ht="13.5" customHeight="1">
      <c r="A18" s="60" t="s">
        <v>69</v>
      </c>
      <c r="B18" s="61">
        <v>40816</v>
      </c>
      <c r="C18" s="61"/>
      <c r="D18" s="60" t="s">
        <v>5</v>
      </c>
      <c r="E18" s="62">
        <f>ROUND(SUM(E14:E17),0)</f>
        <v>0</v>
      </c>
      <c r="F18" s="26"/>
      <c r="G18" s="25"/>
      <c r="H18" s="25"/>
      <c r="I18" s="25"/>
      <c r="J18" s="25"/>
      <c r="K18" s="25"/>
    </row>
    <row r="19" spans="1:11" ht="13.5" customHeight="1">
      <c r="A19" s="119"/>
      <c r="B19" s="52"/>
      <c r="C19" s="53"/>
      <c r="D19" s="28"/>
      <c r="E19" s="30"/>
      <c r="F19" s="26"/>
      <c r="G19" s="25"/>
      <c r="H19" s="25"/>
      <c r="I19" s="25"/>
      <c r="J19" s="25"/>
      <c r="K19" s="25"/>
    </row>
    <row r="20" spans="1:11" ht="13.5" customHeight="1">
      <c r="A20" s="119"/>
      <c r="B20" s="52"/>
      <c r="C20" s="53"/>
      <c r="D20" s="28"/>
      <c r="E20" s="30"/>
      <c r="F20" s="26"/>
      <c r="G20" s="25"/>
      <c r="H20" s="25"/>
      <c r="I20" s="25"/>
      <c r="J20" s="25"/>
      <c r="K20" s="25"/>
    </row>
    <row r="21" spans="1:11" ht="13.5" customHeight="1">
      <c r="A21" s="119"/>
      <c r="B21" s="52"/>
      <c r="C21" s="53"/>
      <c r="D21" s="28"/>
      <c r="E21" s="30"/>
      <c r="F21" s="26"/>
      <c r="G21" s="25"/>
      <c r="H21" s="25"/>
      <c r="I21" s="25"/>
      <c r="J21" s="25"/>
      <c r="K21" s="25"/>
    </row>
    <row r="22" spans="1:11" ht="13.5" customHeight="1">
      <c r="A22" s="29"/>
      <c r="B22" s="52"/>
      <c r="C22" s="53"/>
      <c r="D22" s="28"/>
      <c r="E22" s="30"/>
      <c r="F22" s="26"/>
      <c r="G22" s="25"/>
      <c r="H22" s="25"/>
      <c r="I22" s="25"/>
      <c r="J22" s="25"/>
      <c r="K22" s="25"/>
    </row>
    <row r="23" spans="1:11" ht="13.5" customHeight="1">
      <c r="A23" s="60" t="s">
        <v>69</v>
      </c>
      <c r="B23" s="61">
        <v>40847</v>
      </c>
      <c r="C23" s="61"/>
      <c r="D23" s="60" t="s">
        <v>5</v>
      </c>
      <c r="E23" s="62">
        <f>ROUND(SUM(E19:E22),0)</f>
        <v>0</v>
      </c>
      <c r="F23" s="26"/>
      <c r="G23" s="25"/>
      <c r="H23" s="25"/>
      <c r="I23" s="25"/>
      <c r="J23" s="25"/>
      <c r="K23" s="25"/>
    </row>
    <row r="24" spans="1:11" ht="13.5" customHeight="1">
      <c r="A24" s="29"/>
      <c r="B24" s="52"/>
      <c r="C24" s="53"/>
      <c r="D24" s="28"/>
      <c r="E24" s="30"/>
      <c r="F24" s="26"/>
      <c r="G24" s="25"/>
      <c r="H24" s="25"/>
      <c r="I24" s="25"/>
      <c r="J24" s="25"/>
      <c r="K24" s="25"/>
    </row>
    <row r="25" spans="1:11" ht="13.5" customHeight="1">
      <c r="A25" s="29"/>
      <c r="B25" s="52"/>
      <c r="C25" s="53"/>
      <c r="D25" s="28"/>
      <c r="E25" s="30"/>
      <c r="F25" s="26"/>
      <c r="G25" s="25"/>
      <c r="H25" s="25"/>
      <c r="I25" s="25"/>
      <c r="J25" s="25"/>
      <c r="K25" s="25"/>
    </row>
    <row r="26" spans="1:11" ht="13.5" customHeight="1">
      <c r="A26" s="29"/>
      <c r="B26" s="52"/>
      <c r="C26" s="53"/>
      <c r="D26" s="28"/>
      <c r="E26" s="30"/>
      <c r="F26" s="26"/>
      <c r="G26" s="25"/>
      <c r="H26" s="25"/>
      <c r="I26" s="25"/>
      <c r="J26" s="25"/>
      <c r="K26" s="25"/>
    </row>
    <row r="27" spans="1:11" ht="13.5" customHeight="1">
      <c r="A27" s="29"/>
      <c r="B27" s="52"/>
      <c r="C27" s="53"/>
      <c r="D27" s="28"/>
      <c r="E27" s="30"/>
      <c r="F27" s="26"/>
      <c r="G27" s="25"/>
      <c r="H27" s="25"/>
      <c r="I27" s="25"/>
      <c r="J27" s="25"/>
      <c r="K27" s="25"/>
    </row>
    <row r="28" spans="1:11" ht="13.5" customHeight="1">
      <c r="A28" s="60" t="s">
        <v>69</v>
      </c>
      <c r="B28" s="61">
        <v>40877</v>
      </c>
      <c r="C28" s="61"/>
      <c r="D28" s="60" t="s">
        <v>5</v>
      </c>
      <c r="E28" s="62">
        <f>ROUND(SUM(E24:E27),0)</f>
        <v>0</v>
      </c>
      <c r="F28" s="26"/>
      <c r="G28" s="25"/>
      <c r="H28" s="25"/>
      <c r="I28" s="25"/>
      <c r="J28" s="25"/>
      <c r="K28" s="25"/>
    </row>
    <row r="29" spans="1:11" ht="13.5" customHeight="1">
      <c r="A29" s="29"/>
      <c r="B29" s="52"/>
      <c r="C29" s="53"/>
      <c r="D29" s="28"/>
      <c r="E29" s="30"/>
      <c r="F29" s="26"/>
      <c r="G29" s="25"/>
      <c r="H29" s="25"/>
      <c r="I29" s="25"/>
      <c r="J29" s="25"/>
      <c r="K29" s="25"/>
    </row>
    <row r="30" spans="1:11" ht="13.5" customHeight="1">
      <c r="A30" s="29"/>
      <c r="B30" s="52"/>
      <c r="C30" s="53"/>
      <c r="D30" s="28"/>
      <c r="E30" s="30"/>
      <c r="F30" s="26"/>
      <c r="G30" s="25"/>
      <c r="H30" s="25"/>
      <c r="I30" s="25"/>
      <c r="J30" s="25"/>
      <c r="K30" s="25"/>
    </row>
    <row r="31" spans="1:11" ht="13.5" customHeight="1">
      <c r="A31" s="29"/>
      <c r="B31" s="52"/>
      <c r="C31" s="53"/>
      <c r="D31" s="28"/>
      <c r="E31" s="30"/>
      <c r="F31" s="26"/>
      <c r="G31" s="25"/>
      <c r="H31" s="25"/>
      <c r="I31" s="25"/>
      <c r="J31" s="25"/>
      <c r="K31" s="25"/>
    </row>
    <row r="32" spans="1:11" ht="13.5" customHeight="1">
      <c r="A32" s="29"/>
      <c r="B32" s="52"/>
      <c r="C32" s="53"/>
      <c r="D32" s="28"/>
      <c r="E32" s="30"/>
      <c r="F32" s="26"/>
      <c r="G32" s="25"/>
      <c r="H32" s="25"/>
      <c r="I32" s="25"/>
      <c r="J32" s="25"/>
      <c r="K32" s="25"/>
    </row>
    <row r="33" spans="1:19" ht="13.5" customHeight="1">
      <c r="A33" s="60" t="s">
        <v>69</v>
      </c>
      <c r="B33" s="112">
        <v>40908</v>
      </c>
      <c r="C33" s="112"/>
      <c r="D33" s="113" t="s">
        <v>5</v>
      </c>
      <c r="E33" s="62">
        <f>ROUND(SUM(E29:E32),0)</f>
        <v>0</v>
      </c>
      <c r="F33" s="26"/>
      <c r="G33" s="25"/>
      <c r="H33" s="25"/>
      <c r="I33" s="25"/>
      <c r="J33" s="25"/>
      <c r="K33" s="25"/>
    </row>
    <row r="34" spans="1:19" ht="13.5" customHeight="1">
      <c r="A34" s="29"/>
      <c r="B34" s="52"/>
      <c r="C34" s="53"/>
      <c r="D34" s="28"/>
      <c r="E34" s="30"/>
      <c r="F34" s="26"/>
      <c r="G34" s="25"/>
      <c r="H34" s="25"/>
      <c r="I34" s="25"/>
      <c r="J34" s="25"/>
      <c r="K34" s="25"/>
    </row>
    <row r="35" spans="1:19" ht="13.5" customHeight="1">
      <c r="A35" s="29"/>
      <c r="B35" s="52"/>
      <c r="C35" s="53"/>
      <c r="D35" s="28"/>
      <c r="E35" s="30"/>
      <c r="F35" s="26"/>
      <c r="G35" s="25"/>
      <c r="H35" s="25"/>
      <c r="I35" s="25"/>
      <c r="J35" s="25"/>
      <c r="K35" s="25"/>
    </row>
    <row r="36" spans="1:19" s="59" customFormat="1" ht="13.5" customHeight="1">
      <c r="A36" s="29"/>
      <c r="B36" s="52"/>
      <c r="C36" s="53"/>
      <c r="D36" s="28"/>
      <c r="E36" s="30"/>
      <c r="F36" s="57"/>
      <c r="G36" s="58"/>
      <c r="H36" s="58"/>
      <c r="I36" s="58"/>
      <c r="J36" s="58"/>
      <c r="K36" s="58"/>
      <c r="L36" s="58"/>
      <c r="M36" s="58"/>
      <c r="N36" s="58"/>
      <c r="O36" s="58"/>
      <c r="P36" s="58"/>
      <c r="Q36" s="58"/>
      <c r="R36" s="58"/>
      <c r="S36" s="58"/>
    </row>
    <row r="37" spans="1:19">
      <c r="A37" s="29"/>
      <c r="B37" s="52"/>
      <c r="C37" s="53"/>
      <c r="D37" s="28"/>
      <c r="E37" s="30"/>
      <c r="F37" s="26"/>
      <c r="G37" s="25"/>
      <c r="H37" s="25"/>
      <c r="I37" s="25"/>
      <c r="J37" s="25"/>
      <c r="K37" s="25"/>
    </row>
    <row r="38" spans="1:19">
      <c r="A38" s="60" t="s">
        <v>69</v>
      </c>
      <c r="B38" s="112">
        <v>40939</v>
      </c>
      <c r="C38" s="112"/>
      <c r="D38" s="113" t="s">
        <v>5</v>
      </c>
      <c r="E38" s="62">
        <f>ROUND(SUM(E34:E37),0)</f>
        <v>0</v>
      </c>
      <c r="F38" s="26"/>
      <c r="G38" s="25"/>
      <c r="H38" s="25"/>
      <c r="I38" s="25"/>
      <c r="J38" s="25"/>
      <c r="K38" s="25"/>
    </row>
    <row r="39" spans="1:19">
      <c r="A39" s="29"/>
      <c r="B39" s="52"/>
      <c r="C39" s="53"/>
      <c r="D39" s="28"/>
      <c r="E39" s="30"/>
      <c r="F39" s="26"/>
      <c r="G39" s="25"/>
      <c r="H39" s="25"/>
      <c r="I39" s="25"/>
      <c r="J39" s="25"/>
      <c r="K39" s="25"/>
    </row>
    <row r="40" spans="1:19">
      <c r="A40" s="29"/>
      <c r="B40" s="52"/>
      <c r="C40" s="53"/>
      <c r="D40" s="28"/>
      <c r="E40" s="30"/>
      <c r="F40" s="26"/>
      <c r="G40" s="25"/>
      <c r="H40" s="25"/>
      <c r="I40" s="25"/>
      <c r="J40" s="25"/>
      <c r="K40" s="25"/>
    </row>
    <row r="41" spans="1:19">
      <c r="A41" s="29"/>
      <c r="B41" s="52"/>
      <c r="C41" s="53"/>
      <c r="D41" s="28"/>
      <c r="E41" s="30"/>
      <c r="F41" s="26"/>
      <c r="G41" s="25"/>
      <c r="H41" s="25"/>
      <c r="I41" s="25"/>
      <c r="J41" s="25"/>
      <c r="K41" s="25"/>
    </row>
    <row r="42" spans="1:19">
      <c r="A42" s="29"/>
      <c r="B42" s="52"/>
      <c r="C42" s="53"/>
      <c r="D42" s="28"/>
      <c r="E42" s="30"/>
      <c r="F42" s="26"/>
      <c r="G42" s="25"/>
      <c r="H42" s="25"/>
      <c r="I42" s="25"/>
      <c r="J42" s="25"/>
      <c r="K42" s="25"/>
    </row>
    <row r="43" spans="1:19">
      <c r="A43" s="60" t="s">
        <v>69</v>
      </c>
      <c r="B43" s="112">
        <v>40968</v>
      </c>
      <c r="C43" s="112"/>
      <c r="D43" s="113" t="s">
        <v>5</v>
      </c>
      <c r="E43" s="62">
        <f>ROUND(SUM(E39:E42),0)</f>
        <v>0</v>
      </c>
      <c r="F43" s="26"/>
      <c r="G43" s="25"/>
      <c r="H43" s="25"/>
      <c r="I43" s="25"/>
      <c r="J43" s="25"/>
      <c r="K43" s="25"/>
    </row>
    <row r="44" spans="1:19">
      <c r="A44" s="29"/>
      <c r="B44" s="52"/>
      <c r="C44" s="53"/>
      <c r="D44" s="28"/>
      <c r="E44" s="30"/>
      <c r="F44" s="26"/>
      <c r="G44" s="25"/>
      <c r="H44" s="25"/>
      <c r="I44" s="25"/>
      <c r="J44" s="25"/>
      <c r="K44" s="25"/>
    </row>
    <row r="45" spans="1:19">
      <c r="A45" s="29"/>
      <c r="B45" s="52"/>
      <c r="C45" s="53"/>
      <c r="D45" s="28"/>
      <c r="E45" s="30"/>
      <c r="F45" s="26"/>
      <c r="G45" s="25"/>
      <c r="H45" s="25"/>
      <c r="I45" s="25"/>
      <c r="J45" s="25"/>
      <c r="K45" s="25"/>
    </row>
    <row r="46" spans="1:19">
      <c r="A46" s="29"/>
      <c r="B46" s="52"/>
      <c r="C46" s="53"/>
      <c r="D46" s="28"/>
      <c r="E46" s="30"/>
      <c r="F46" s="26"/>
      <c r="G46" s="25"/>
      <c r="H46" s="25"/>
      <c r="I46" s="25"/>
      <c r="J46" s="25"/>
      <c r="K46" s="25"/>
    </row>
    <row r="47" spans="1:19">
      <c r="A47" s="29"/>
      <c r="B47" s="52"/>
      <c r="C47" s="53"/>
      <c r="D47" s="28"/>
      <c r="E47" s="30"/>
      <c r="F47" s="26"/>
      <c r="G47" s="25"/>
      <c r="H47" s="25"/>
      <c r="I47" s="25"/>
      <c r="J47" s="25"/>
      <c r="K47" s="25"/>
    </row>
    <row r="48" spans="1:19">
      <c r="A48" s="60" t="s">
        <v>69</v>
      </c>
      <c r="B48" s="112">
        <v>40999</v>
      </c>
      <c r="C48" s="112"/>
      <c r="D48" s="113" t="s">
        <v>5</v>
      </c>
      <c r="E48" s="62">
        <f>ROUND(SUM(E44:E47),0)</f>
        <v>0</v>
      </c>
      <c r="F48" s="26"/>
      <c r="G48" s="25"/>
      <c r="H48" s="25"/>
      <c r="I48" s="25"/>
      <c r="J48" s="25"/>
      <c r="K48" s="25"/>
    </row>
    <row r="49" spans="1:19">
      <c r="A49" s="29"/>
      <c r="B49" s="52"/>
      <c r="C49" s="53"/>
      <c r="D49" s="28"/>
      <c r="E49" s="30"/>
      <c r="F49" s="26"/>
      <c r="G49" s="25"/>
      <c r="H49" s="25"/>
      <c r="I49" s="25"/>
      <c r="J49" s="25"/>
      <c r="K49" s="25"/>
    </row>
    <row r="50" spans="1:19">
      <c r="A50" s="29"/>
      <c r="B50" s="52"/>
      <c r="C50" s="53"/>
      <c r="D50" s="28"/>
      <c r="E50" s="30"/>
      <c r="F50" s="26"/>
      <c r="G50" s="25"/>
      <c r="H50" s="25"/>
      <c r="I50" s="25"/>
      <c r="J50" s="25"/>
      <c r="K50" s="25"/>
    </row>
    <row r="51" spans="1:19">
      <c r="A51" s="29"/>
      <c r="B51" s="52"/>
      <c r="C51" s="53"/>
      <c r="D51" s="28"/>
      <c r="E51" s="30"/>
      <c r="F51" s="26"/>
      <c r="G51" s="25"/>
      <c r="H51" s="25"/>
      <c r="I51" s="25"/>
      <c r="J51" s="25"/>
      <c r="K51" s="25"/>
    </row>
    <row r="52" spans="1:19">
      <c r="A52" s="29"/>
      <c r="B52" s="52"/>
      <c r="C52" s="53"/>
      <c r="D52" s="28"/>
      <c r="E52" s="30"/>
      <c r="F52" s="26"/>
      <c r="G52" s="25"/>
      <c r="H52" s="25"/>
      <c r="I52" s="25"/>
      <c r="J52" s="25"/>
      <c r="K52" s="25"/>
    </row>
    <row r="53" spans="1:19">
      <c r="A53" s="60" t="s">
        <v>69</v>
      </c>
      <c r="B53" s="112">
        <v>41029</v>
      </c>
      <c r="C53" s="112"/>
      <c r="D53" s="113" t="s">
        <v>5</v>
      </c>
      <c r="E53" s="62">
        <f>ROUND(SUM(E49:E52),0)</f>
        <v>0</v>
      </c>
      <c r="F53" s="26"/>
      <c r="G53" s="25"/>
      <c r="H53" s="25"/>
      <c r="I53" s="25"/>
      <c r="J53" s="25"/>
      <c r="K53" s="25"/>
    </row>
    <row r="54" spans="1:19">
      <c r="A54" s="29"/>
      <c r="B54" s="52"/>
      <c r="C54" s="53"/>
      <c r="D54" s="28"/>
      <c r="E54" s="30"/>
      <c r="F54" s="26"/>
      <c r="G54" s="25"/>
      <c r="H54" s="25"/>
      <c r="I54" s="25"/>
      <c r="J54" s="25"/>
      <c r="K54" s="25"/>
    </row>
    <row r="55" spans="1:19">
      <c r="A55" s="29"/>
      <c r="B55" s="52"/>
      <c r="C55" s="53"/>
      <c r="D55" s="28"/>
      <c r="E55" s="30"/>
      <c r="F55" s="26"/>
      <c r="G55" s="25"/>
      <c r="H55" s="25"/>
      <c r="I55" s="25"/>
      <c r="J55" s="25"/>
      <c r="K55" s="25"/>
    </row>
    <row r="56" spans="1:19">
      <c r="A56" s="29"/>
      <c r="B56" s="52"/>
      <c r="C56" s="53"/>
      <c r="D56" s="28"/>
      <c r="E56" s="30"/>
      <c r="F56" s="26"/>
      <c r="G56" s="25"/>
      <c r="H56" s="25"/>
      <c r="I56" s="25"/>
      <c r="J56" s="25"/>
      <c r="K56" s="25"/>
    </row>
    <row r="57" spans="1:19">
      <c r="A57" s="29"/>
      <c r="B57" s="52"/>
      <c r="C57" s="53"/>
      <c r="D57" s="28"/>
      <c r="E57" s="30"/>
      <c r="F57" s="26"/>
      <c r="G57" s="25"/>
      <c r="H57" s="25"/>
      <c r="I57" s="25"/>
      <c r="J57" s="25"/>
      <c r="K57" s="25"/>
    </row>
    <row r="58" spans="1:19">
      <c r="A58" s="60" t="s">
        <v>69</v>
      </c>
      <c r="B58" s="112">
        <v>41060</v>
      </c>
      <c r="C58" s="112"/>
      <c r="D58" s="113" t="s">
        <v>5</v>
      </c>
      <c r="E58" s="62">
        <f>ROUND(SUM(E54:E57),0)</f>
        <v>0</v>
      </c>
      <c r="F58" s="26"/>
      <c r="G58" s="25"/>
      <c r="H58" s="25"/>
      <c r="I58" s="25"/>
      <c r="J58" s="25"/>
      <c r="K58" s="25"/>
    </row>
    <row r="59" spans="1:19">
      <c r="A59" s="29"/>
      <c r="B59" s="52"/>
      <c r="C59" s="53"/>
      <c r="D59" s="28"/>
      <c r="E59" s="30"/>
      <c r="F59" s="26"/>
      <c r="G59" s="25"/>
      <c r="H59" s="25"/>
      <c r="I59" s="25"/>
      <c r="J59" s="25"/>
      <c r="K59" s="25"/>
    </row>
    <row r="60" spans="1:19">
      <c r="A60" s="29"/>
      <c r="B60" s="52"/>
      <c r="C60" s="53"/>
      <c r="D60" s="28"/>
      <c r="E60" s="30"/>
      <c r="F60" s="26"/>
      <c r="G60" s="25"/>
      <c r="H60" s="25"/>
      <c r="I60" s="25"/>
      <c r="J60" s="25"/>
      <c r="K60" s="25"/>
    </row>
    <row r="61" spans="1:19">
      <c r="A61" s="29"/>
      <c r="B61" s="52"/>
      <c r="C61" s="53"/>
      <c r="D61" s="28"/>
      <c r="E61" s="30"/>
      <c r="F61" s="26"/>
      <c r="G61" s="25"/>
      <c r="H61" s="25"/>
      <c r="I61" s="25"/>
      <c r="J61" s="25"/>
      <c r="K61" s="25"/>
    </row>
    <row r="62" spans="1:19">
      <c r="A62" s="29"/>
      <c r="B62" s="52"/>
      <c r="C62" s="53"/>
      <c r="D62" s="28"/>
      <c r="E62" s="30"/>
      <c r="F62" s="26"/>
      <c r="G62" s="25"/>
      <c r="H62" s="25"/>
      <c r="I62" s="25"/>
      <c r="J62" s="25"/>
      <c r="K62" s="25"/>
    </row>
    <row r="63" spans="1:19">
      <c r="A63" s="60" t="s">
        <v>69</v>
      </c>
      <c r="B63" s="112">
        <v>41090</v>
      </c>
      <c r="C63" s="112"/>
      <c r="D63" s="113" t="s">
        <v>5</v>
      </c>
      <c r="E63" s="62">
        <f>ROUND(SUM(E59:E62),0)</f>
        <v>0</v>
      </c>
      <c r="F63" s="26"/>
      <c r="G63" s="25"/>
      <c r="H63" s="25"/>
      <c r="I63" s="25"/>
      <c r="J63" s="25"/>
      <c r="K63" s="25"/>
    </row>
    <row r="64" spans="1:19" s="59" customFormat="1">
      <c r="A64" s="29"/>
      <c r="B64" s="52"/>
      <c r="C64" s="53"/>
      <c r="D64" s="28"/>
      <c r="E64" s="30"/>
      <c r="F64" s="57"/>
      <c r="G64" s="58"/>
      <c r="H64" s="58"/>
      <c r="I64" s="58"/>
      <c r="J64" s="58"/>
      <c r="K64" s="58"/>
      <c r="L64" s="58"/>
      <c r="M64" s="58"/>
      <c r="N64" s="58"/>
      <c r="O64" s="58"/>
      <c r="P64" s="58"/>
      <c r="Q64" s="58"/>
      <c r="R64" s="58"/>
      <c r="S64" s="58"/>
    </row>
    <row r="65" spans="1:11">
      <c r="A65" s="29"/>
      <c r="B65" s="52"/>
      <c r="C65" s="53"/>
      <c r="D65" s="28"/>
      <c r="E65" s="30"/>
      <c r="F65" s="26"/>
      <c r="G65" s="25"/>
      <c r="H65" s="25"/>
      <c r="I65" s="25"/>
      <c r="J65" s="25"/>
      <c r="K65" s="25"/>
    </row>
    <row r="66" spans="1:11">
      <c r="A66" s="29"/>
      <c r="B66" s="52"/>
      <c r="C66" s="53"/>
      <c r="D66" s="28"/>
      <c r="E66" s="30"/>
      <c r="F66" s="26"/>
      <c r="G66" s="25"/>
      <c r="H66" s="25"/>
      <c r="I66" s="25"/>
      <c r="J66" s="25"/>
      <c r="K66" s="25"/>
    </row>
    <row r="67" spans="1:11">
      <c r="A67" s="29"/>
      <c r="B67" s="52"/>
      <c r="C67" s="53"/>
      <c r="D67" s="28"/>
      <c r="E67" s="30"/>
      <c r="F67" s="26"/>
      <c r="G67" s="25"/>
      <c r="H67" s="25"/>
      <c r="I67" s="25"/>
      <c r="J67" s="25"/>
      <c r="K67" s="25"/>
    </row>
    <row r="68" spans="1:11">
      <c r="A68" s="60" t="s">
        <v>69</v>
      </c>
      <c r="B68" s="112">
        <v>41121</v>
      </c>
      <c r="C68" s="112"/>
      <c r="D68" s="113" t="s">
        <v>5</v>
      </c>
      <c r="E68" s="62">
        <f>ROUND(SUM(E64:E67),0)</f>
        <v>0</v>
      </c>
      <c r="F68" s="26"/>
      <c r="G68" s="25"/>
      <c r="H68" s="25"/>
      <c r="I68" s="25"/>
      <c r="J68" s="25"/>
      <c r="K68" s="25"/>
    </row>
    <row r="69" spans="1:11">
      <c r="A69" s="29"/>
      <c r="B69" s="52"/>
      <c r="C69" s="53"/>
      <c r="D69" s="28"/>
      <c r="E69" s="30"/>
      <c r="F69" s="26"/>
      <c r="G69" s="25"/>
      <c r="H69" s="25"/>
      <c r="I69" s="25"/>
      <c r="J69" s="25"/>
      <c r="K69" s="25"/>
    </row>
    <row r="70" spans="1:11">
      <c r="A70" s="29"/>
      <c r="B70" s="52"/>
      <c r="C70" s="53"/>
      <c r="D70" s="28"/>
      <c r="E70" s="30"/>
      <c r="F70" s="26"/>
      <c r="G70" s="25"/>
      <c r="H70" s="25"/>
      <c r="I70" s="25"/>
      <c r="J70" s="25"/>
      <c r="K70" s="25"/>
    </row>
    <row r="71" spans="1:11">
      <c r="A71" s="29"/>
      <c r="B71" s="52"/>
      <c r="C71" s="53"/>
      <c r="D71" s="28"/>
      <c r="E71" s="30"/>
      <c r="F71" s="26"/>
      <c r="G71" s="25"/>
      <c r="H71" s="25"/>
      <c r="I71" s="25"/>
      <c r="J71" s="25"/>
      <c r="K71" s="25"/>
    </row>
    <row r="72" spans="1:11">
      <c r="A72" s="29"/>
      <c r="B72" s="52"/>
      <c r="C72" s="53"/>
      <c r="D72" s="28"/>
      <c r="E72" s="30"/>
      <c r="F72" s="26"/>
      <c r="G72" s="25"/>
      <c r="H72" s="25"/>
      <c r="I72" s="25"/>
      <c r="J72" s="25"/>
      <c r="K72" s="25"/>
    </row>
    <row r="73" spans="1:11">
      <c r="A73" s="60" t="s">
        <v>69</v>
      </c>
      <c r="B73" s="112">
        <v>41152</v>
      </c>
      <c r="C73" s="112"/>
      <c r="D73" s="113" t="s">
        <v>5</v>
      </c>
      <c r="E73" s="62">
        <f>ROUND(SUM(E69:E72),0)</f>
        <v>0</v>
      </c>
      <c r="F73" s="26"/>
      <c r="G73" s="25"/>
      <c r="H73" s="25"/>
      <c r="I73" s="25"/>
      <c r="J73" s="25"/>
      <c r="K73" s="25"/>
    </row>
    <row r="74" spans="1:11">
      <c r="A74" s="29"/>
      <c r="B74" s="52"/>
      <c r="C74" s="53"/>
      <c r="D74" s="28"/>
      <c r="E74" s="30"/>
      <c r="F74" s="26"/>
      <c r="G74" s="25"/>
      <c r="H74" s="25"/>
      <c r="I74" s="25"/>
      <c r="J74" s="25"/>
      <c r="K74" s="25"/>
    </row>
    <row r="75" spans="1:11">
      <c r="A75" s="29"/>
      <c r="B75" s="52"/>
      <c r="C75" s="53"/>
      <c r="D75" s="28"/>
      <c r="E75" s="130"/>
      <c r="F75" s="26"/>
      <c r="G75" s="25"/>
      <c r="H75" s="25"/>
      <c r="I75" s="25"/>
      <c r="J75" s="25"/>
      <c r="K75" s="25"/>
    </row>
    <row r="76" spans="1:11">
      <c r="A76" s="29"/>
      <c r="B76" s="52"/>
      <c r="C76" s="53"/>
      <c r="D76" s="28"/>
      <c r="E76" s="30"/>
      <c r="F76" s="26"/>
      <c r="G76" s="25"/>
      <c r="H76" s="25"/>
      <c r="I76" s="25"/>
      <c r="J76" s="25"/>
      <c r="K76" s="25"/>
    </row>
    <row r="77" spans="1:11">
      <c r="A77" s="29"/>
      <c r="B77" s="52"/>
      <c r="C77" s="53"/>
      <c r="D77" s="28"/>
      <c r="E77" s="30"/>
      <c r="F77" s="26"/>
      <c r="G77" s="25"/>
      <c r="H77" s="25"/>
      <c r="I77" s="25"/>
      <c r="J77" s="25"/>
      <c r="K77" s="25"/>
    </row>
    <row r="78" spans="1:11">
      <c r="A78" s="60" t="s">
        <v>69</v>
      </c>
      <c r="B78" s="112">
        <v>41162</v>
      </c>
      <c r="C78" s="112"/>
      <c r="D78" s="113" t="s">
        <v>5</v>
      </c>
      <c r="E78" s="62">
        <f>ROUND(SUM(E74:E77),0)</f>
        <v>0</v>
      </c>
      <c r="F78" s="26"/>
      <c r="G78" s="25"/>
      <c r="H78" s="25"/>
      <c r="I78" s="25"/>
      <c r="J78" s="25"/>
      <c r="K78" s="25"/>
    </row>
    <row r="79" spans="1:11">
      <c r="A79" s="7"/>
      <c r="B79" s="63"/>
      <c r="C79" s="63"/>
      <c r="D79" s="7"/>
      <c r="E79" s="11"/>
      <c r="F79" s="25"/>
      <c r="G79" s="25"/>
      <c r="H79" s="25"/>
      <c r="I79" s="25"/>
      <c r="J79" s="25"/>
      <c r="K79" s="25"/>
    </row>
    <row r="80" spans="1:11">
      <c r="A80" s="8"/>
      <c r="B80" s="54"/>
      <c r="C80" s="54"/>
      <c r="D80" s="8"/>
      <c r="E80" s="12"/>
      <c r="F80" s="25"/>
      <c r="G80" s="25"/>
      <c r="H80" s="25"/>
      <c r="I80" s="25"/>
      <c r="J80" s="25"/>
      <c r="K80" s="25"/>
    </row>
    <row r="81" spans="1:19">
      <c r="A81" s="8"/>
      <c r="B81" s="54"/>
      <c r="C81" s="54"/>
      <c r="D81" s="8"/>
      <c r="E81" s="12"/>
      <c r="F81" s="25"/>
      <c r="G81" s="25"/>
      <c r="H81" s="25"/>
      <c r="I81" s="25"/>
      <c r="J81" s="25"/>
      <c r="K81" s="25"/>
    </row>
    <row r="82" spans="1:19">
      <c r="A82" s="8"/>
      <c r="B82" s="54"/>
      <c r="C82" s="54"/>
      <c r="D82" s="8"/>
      <c r="E82" s="12"/>
      <c r="F82" s="25"/>
      <c r="G82" s="25"/>
      <c r="H82" s="25"/>
      <c r="I82" s="25"/>
      <c r="J82" s="25"/>
      <c r="K82" s="25"/>
    </row>
    <row r="83" spans="1:19">
      <c r="A83" s="8"/>
      <c r="B83" s="54"/>
      <c r="C83" s="54"/>
      <c r="D83" s="8"/>
      <c r="E83" s="12"/>
      <c r="F83" s="25"/>
      <c r="G83" s="25"/>
      <c r="H83" s="25"/>
      <c r="I83" s="25"/>
      <c r="J83" s="25"/>
      <c r="K83" s="25"/>
    </row>
    <row r="84" spans="1:19">
      <c r="A84" s="8"/>
      <c r="B84" s="54"/>
      <c r="C84" s="54"/>
      <c r="D84" s="8"/>
      <c r="E84" s="12"/>
      <c r="F84" s="25"/>
      <c r="G84" s="25"/>
      <c r="H84" s="25"/>
      <c r="I84" s="25"/>
      <c r="J84" s="25"/>
      <c r="K84" s="25"/>
    </row>
    <row r="85" spans="1:19">
      <c r="A85" s="8"/>
      <c r="B85" s="54"/>
      <c r="C85" s="54"/>
      <c r="D85" s="8"/>
      <c r="E85" s="12"/>
      <c r="F85" s="25"/>
      <c r="G85" s="25"/>
      <c r="H85" s="25"/>
      <c r="I85" s="25"/>
      <c r="J85" s="25"/>
      <c r="K85" s="25"/>
    </row>
    <row r="86" spans="1:19">
      <c r="A86" s="8"/>
      <c r="B86" s="54"/>
      <c r="C86" s="54"/>
      <c r="D86" s="8"/>
      <c r="E86" s="12"/>
      <c r="F86" s="25"/>
      <c r="G86" s="25"/>
      <c r="H86" s="25"/>
      <c r="I86" s="25"/>
      <c r="J86" s="25"/>
      <c r="K86" s="25"/>
    </row>
    <row r="87" spans="1:19">
      <c r="A87" s="8"/>
      <c r="B87" s="54"/>
      <c r="C87" s="54"/>
      <c r="D87" s="8"/>
      <c r="E87" s="12"/>
      <c r="F87" s="25"/>
      <c r="G87" s="25"/>
      <c r="H87" s="25"/>
      <c r="I87" s="25"/>
      <c r="J87" s="25"/>
      <c r="K87" s="25"/>
    </row>
    <row r="88" spans="1:19">
      <c r="A88" s="8"/>
      <c r="B88" s="54"/>
      <c r="C88" s="54"/>
      <c r="D88" s="8"/>
      <c r="E88" s="12"/>
      <c r="F88" s="25"/>
      <c r="G88" s="25"/>
      <c r="H88" s="25"/>
      <c r="I88" s="25"/>
      <c r="J88" s="25"/>
      <c r="K88" s="25"/>
    </row>
    <row r="89" spans="1:19">
      <c r="A89" s="8"/>
      <c r="B89" s="54"/>
      <c r="C89" s="54"/>
      <c r="D89" s="8"/>
      <c r="E89" s="12"/>
      <c r="F89" s="25"/>
      <c r="G89" s="25"/>
      <c r="H89" s="25"/>
      <c r="I89" s="25"/>
      <c r="J89" s="25"/>
      <c r="K89" s="25"/>
    </row>
    <row r="90" spans="1:19">
      <c r="A90" s="8"/>
      <c r="B90" s="54"/>
      <c r="C90" s="54"/>
      <c r="D90" s="8"/>
      <c r="E90" s="12"/>
      <c r="F90" s="25"/>
      <c r="G90" s="25"/>
      <c r="H90" s="25"/>
      <c r="I90" s="25"/>
      <c r="J90" s="25"/>
      <c r="K90" s="25"/>
    </row>
    <row r="91" spans="1:19">
      <c r="A91" s="8"/>
      <c r="B91" s="54"/>
      <c r="C91" s="54"/>
      <c r="D91" s="8"/>
      <c r="E91" s="12"/>
      <c r="F91" s="25"/>
      <c r="G91" s="25"/>
      <c r="H91" s="25"/>
      <c r="I91" s="25"/>
      <c r="J91" s="25"/>
      <c r="K91" s="25"/>
    </row>
    <row r="92" spans="1:19">
      <c r="A92" s="8"/>
      <c r="B92" s="54"/>
      <c r="C92" s="54"/>
      <c r="D92" s="8"/>
      <c r="E92" s="12"/>
      <c r="F92" s="25"/>
      <c r="G92" s="25"/>
      <c r="H92" s="25"/>
      <c r="I92" s="25"/>
      <c r="J92" s="25"/>
      <c r="K92" s="25"/>
    </row>
    <row r="93" spans="1:19">
      <c r="A93" s="8"/>
      <c r="B93" s="54"/>
      <c r="C93" s="54"/>
      <c r="D93" s="8"/>
      <c r="E93" s="12"/>
      <c r="F93" s="25"/>
      <c r="G93" s="25"/>
      <c r="H93" s="25"/>
      <c r="I93" s="25"/>
      <c r="J93" s="25"/>
      <c r="K93" s="25"/>
    </row>
    <row r="94" spans="1:19">
      <c r="A94" s="8"/>
      <c r="B94" s="54"/>
      <c r="C94" s="54"/>
      <c r="D94" s="8"/>
      <c r="E94" s="12"/>
      <c r="F94" s="25"/>
      <c r="G94" s="25"/>
      <c r="H94" s="25"/>
      <c r="I94" s="25"/>
      <c r="J94" s="25"/>
      <c r="K94" s="25"/>
    </row>
    <row r="95" spans="1:19" s="10" customFormat="1">
      <c r="B95" s="55"/>
      <c r="C95" s="55"/>
      <c r="E95" s="13"/>
      <c r="F95" s="25"/>
      <c r="G95" s="25"/>
      <c r="H95" s="25"/>
      <c r="I95" s="25"/>
      <c r="J95" s="25"/>
      <c r="K95" s="25"/>
      <c r="L95" s="107"/>
      <c r="M95" s="107"/>
      <c r="N95" s="107"/>
      <c r="O95" s="107"/>
      <c r="P95" s="107"/>
      <c r="Q95" s="107"/>
      <c r="R95" s="107"/>
      <c r="S95" s="107"/>
    </row>
    <row r="96" spans="1:19">
      <c r="F96" s="108"/>
    </row>
    <row r="97" spans="6:6">
      <c r="F97" s="108"/>
    </row>
    <row r="98" spans="6:6">
      <c r="F98" s="108"/>
    </row>
    <row r="99" spans="6:6">
      <c r="F99" s="108"/>
    </row>
    <row r="100" spans="6:6">
      <c r="F100" s="108"/>
    </row>
    <row r="101" spans="6:6">
      <c r="F101" s="131"/>
    </row>
  </sheetData>
  <sheetProtection password="EC0C" sheet="1" objects="1" scenarios="1" insertRows="0" deleteRows="0" selectLockedCells="1" sort="0"/>
  <mergeCells count="2">
    <mergeCell ref="A2:E2"/>
    <mergeCell ref="A1:E1"/>
  </mergeCells>
  <phoneticPr fontId="3" type="noConversion"/>
  <printOptions horizontalCentered="1"/>
  <pageMargins left="0.5" right="0.5" top="0.75" bottom="0.5" header="0.1" footer="0.1"/>
  <pageSetup scale="95" orientation="landscape" r:id="rId1"/>
  <headerFooter alignWithMargins="0">
    <oddHeader>&amp;LSTATE OF CALIFORNIA - HCD
DETAILED EXPENDITURE REPORT - MONTHLY</oddHeader>
    <oddFooter>&amp;C &amp;A&amp;R&amp;P of &amp;N</oddFooter>
  </headerFooter>
  <rowBreaks count="2" manualBreakCount="2">
    <brk id="33" max="4" man="1"/>
    <brk id="53" max="4" man="1"/>
  </rowBreaks>
</worksheet>
</file>

<file path=xl/worksheets/sheet6.xml><?xml version="1.0" encoding="utf-8"?>
<worksheet xmlns="http://schemas.openxmlformats.org/spreadsheetml/2006/main" xmlns:r="http://schemas.openxmlformats.org/officeDocument/2006/relationships">
  <sheetPr codeName="Sheet5">
    <tabColor rgb="FFFFFF00"/>
  </sheetPr>
  <dimension ref="A1:S100"/>
  <sheetViews>
    <sheetView zoomScaleNormal="100" zoomScaleSheetLayoutView="55" workbookViewId="0">
      <pane ySplit="3" topLeftCell="A4" activePane="bottomLeft" state="frozen"/>
      <selection activeCell="C24" sqref="C24"/>
      <selection pane="bottomLeft" activeCell="C24" sqref="C24"/>
    </sheetView>
  </sheetViews>
  <sheetFormatPr defaultRowHeight="12.75"/>
  <cols>
    <col min="1" max="1" width="18.5703125" customWidth="1"/>
    <col min="2" max="2" width="10.140625" style="56" customWidth="1"/>
    <col min="3" max="3" width="11.5703125" style="56" customWidth="1"/>
    <col min="4" max="4" width="50.5703125" customWidth="1"/>
    <col min="5" max="5" width="23.85546875" style="2" bestFit="1" customWidth="1"/>
    <col min="6" max="6" width="9.140625" style="109"/>
    <col min="7" max="19" width="9.140625" style="107"/>
  </cols>
  <sheetData>
    <row r="1" spans="1:19" ht="15.75">
      <c r="A1" s="272">
        <f>Summary!A3</f>
        <v>0</v>
      </c>
      <c r="B1" s="272"/>
      <c r="C1" s="272"/>
      <c r="D1" s="272"/>
      <c r="E1" s="272"/>
      <c r="F1" s="121"/>
      <c r="G1" s="105"/>
      <c r="H1" s="105"/>
      <c r="I1" s="105"/>
      <c r="J1" s="105"/>
      <c r="K1" s="105"/>
      <c r="L1" s="105"/>
      <c r="M1" s="105"/>
      <c r="N1" s="105"/>
      <c r="O1" s="105"/>
      <c r="P1" s="105"/>
      <c r="Q1" s="105"/>
      <c r="R1" s="105"/>
      <c r="S1" s="105"/>
    </row>
    <row r="2" spans="1:19">
      <c r="A2" s="271" t="s">
        <v>34</v>
      </c>
      <c r="B2" s="271"/>
      <c r="C2" s="271"/>
      <c r="D2" s="271"/>
      <c r="E2" s="271"/>
      <c r="F2" s="21"/>
      <c r="G2" s="22"/>
      <c r="H2" s="22"/>
      <c r="I2" s="22"/>
      <c r="J2" s="22"/>
      <c r="K2" s="22"/>
      <c r="L2" s="105"/>
      <c r="M2" s="105"/>
      <c r="N2" s="105"/>
      <c r="O2" s="105"/>
      <c r="P2" s="105"/>
      <c r="Q2" s="105"/>
      <c r="R2" s="105"/>
      <c r="S2" s="105"/>
    </row>
    <row r="3" spans="1:19" ht="27" customHeight="1">
      <c r="A3" s="23" t="s">
        <v>56</v>
      </c>
      <c r="B3" s="24" t="s">
        <v>3</v>
      </c>
      <c r="C3" s="24" t="s">
        <v>57</v>
      </c>
      <c r="D3" s="23" t="s">
        <v>65</v>
      </c>
      <c r="E3" s="111" t="s">
        <v>4</v>
      </c>
      <c r="F3" s="106"/>
      <c r="G3" s="25"/>
      <c r="H3" s="25"/>
      <c r="I3" s="25"/>
      <c r="J3" s="25"/>
      <c r="K3" s="25"/>
    </row>
    <row r="4" spans="1:19">
      <c r="A4" s="29"/>
      <c r="B4" s="52"/>
      <c r="C4" s="53"/>
      <c r="D4" s="28"/>
      <c r="E4" s="30"/>
      <c r="F4" s="26"/>
      <c r="G4" s="25"/>
      <c r="H4" s="25"/>
      <c r="I4" s="25"/>
      <c r="J4" s="25"/>
      <c r="K4" s="25"/>
    </row>
    <row r="5" spans="1:19">
      <c r="A5" s="29"/>
      <c r="B5" s="52"/>
      <c r="C5" s="53"/>
      <c r="D5" s="28"/>
      <c r="E5" s="114"/>
      <c r="F5" s="26"/>
      <c r="G5" s="25"/>
      <c r="H5" s="25"/>
      <c r="I5" s="25"/>
      <c r="J5" s="25"/>
      <c r="K5" s="25"/>
    </row>
    <row r="6" spans="1:19">
      <c r="A6" s="29"/>
      <c r="B6" s="52"/>
      <c r="C6" s="53"/>
      <c r="D6" s="28"/>
      <c r="E6" s="114"/>
      <c r="F6" s="26"/>
      <c r="G6" s="25"/>
      <c r="H6" s="25"/>
      <c r="I6" s="25"/>
      <c r="J6" s="25"/>
      <c r="K6" s="25"/>
    </row>
    <row r="7" spans="1:19">
      <c r="A7" s="29"/>
      <c r="B7" s="52"/>
      <c r="C7" s="53"/>
      <c r="D7" s="28"/>
      <c r="E7" s="114"/>
      <c r="F7" s="26"/>
      <c r="G7" s="25"/>
      <c r="H7" s="25"/>
      <c r="I7" s="25"/>
      <c r="J7" s="25"/>
      <c r="K7" s="25"/>
    </row>
    <row r="8" spans="1:19" s="59" customFormat="1">
      <c r="A8" s="60" t="s">
        <v>69</v>
      </c>
      <c r="B8" s="61">
        <v>40755</v>
      </c>
      <c r="C8" s="61"/>
      <c r="D8" s="60" t="s">
        <v>5</v>
      </c>
      <c r="E8" s="62">
        <f>ROUND(SUM(E4:E7),0)</f>
        <v>0</v>
      </c>
      <c r="F8" s="57"/>
      <c r="G8" s="58"/>
      <c r="H8" s="58"/>
      <c r="I8" s="58"/>
      <c r="J8" s="58"/>
      <c r="K8" s="58"/>
      <c r="L8" s="58"/>
      <c r="M8" s="58"/>
      <c r="N8" s="58"/>
      <c r="O8" s="58"/>
      <c r="P8" s="58"/>
      <c r="Q8" s="58"/>
      <c r="R8" s="58"/>
      <c r="S8" s="58"/>
    </row>
    <row r="9" spans="1:19">
      <c r="A9" s="29"/>
      <c r="B9" s="115"/>
      <c r="C9" s="116"/>
      <c r="D9" s="117"/>
      <c r="E9" s="30"/>
      <c r="F9" s="26"/>
      <c r="G9" s="25"/>
      <c r="H9" s="25"/>
      <c r="I9" s="25"/>
      <c r="J9" s="25"/>
      <c r="K9" s="25"/>
    </row>
    <row r="10" spans="1:19">
      <c r="A10" s="29"/>
      <c r="B10" s="115"/>
      <c r="C10" s="116"/>
      <c r="D10" s="28"/>
      <c r="E10" s="30"/>
      <c r="F10" s="26"/>
      <c r="G10" s="25"/>
      <c r="H10" s="25"/>
      <c r="I10" s="25"/>
      <c r="J10" s="25"/>
      <c r="K10" s="25"/>
    </row>
    <row r="11" spans="1:19" ht="13.5" customHeight="1">
      <c r="A11" s="29"/>
      <c r="B11" s="115"/>
      <c r="C11" s="116"/>
      <c r="D11" s="28"/>
      <c r="E11" s="30"/>
      <c r="F11" s="26"/>
      <c r="G11" s="25"/>
      <c r="H11" s="25"/>
      <c r="I11" s="25"/>
      <c r="J11" s="25"/>
      <c r="K11" s="25"/>
    </row>
    <row r="12" spans="1:19">
      <c r="A12" s="29"/>
      <c r="B12" s="115"/>
      <c r="C12" s="116"/>
      <c r="D12" s="118"/>
      <c r="E12" s="30"/>
      <c r="F12" s="26"/>
      <c r="G12" s="25"/>
      <c r="H12" s="25"/>
      <c r="I12" s="25"/>
      <c r="J12" s="25"/>
      <c r="K12" s="25"/>
    </row>
    <row r="13" spans="1:19">
      <c r="A13" s="60" t="s">
        <v>69</v>
      </c>
      <c r="B13" s="61">
        <v>40786</v>
      </c>
      <c r="C13" s="61"/>
      <c r="D13" s="60" t="s">
        <v>5</v>
      </c>
      <c r="E13" s="62">
        <f>ROUND(SUM(E9:E12),0)</f>
        <v>0</v>
      </c>
      <c r="F13" s="26"/>
      <c r="G13" s="25"/>
      <c r="H13" s="25"/>
      <c r="I13" s="25"/>
      <c r="J13" s="25"/>
      <c r="K13" s="25"/>
    </row>
    <row r="14" spans="1:19">
      <c r="A14" s="29"/>
      <c r="B14" s="52"/>
      <c r="C14" s="53"/>
      <c r="D14" s="28"/>
      <c r="E14" s="30"/>
      <c r="F14" s="26"/>
      <c r="G14" s="25"/>
      <c r="H14" s="25"/>
      <c r="I14" s="25"/>
      <c r="J14" s="25"/>
      <c r="K14" s="25"/>
    </row>
    <row r="15" spans="1:19">
      <c r="A15" s="29"/>
      <c r="B15" s="52"/>
      <c r="C15" s="53"/>
      <c r="D15" s="28"/>
      <c r="E15" s="30"/>
      <c r="F15" s="26"/>
      <c r="G15" s="25"/>
      <c r="H15" s="25"/>
      <c r="I15" s="25"/>
      <c r="J15" s="25"/>
      <c r="K15" s="25"/>
    </row>
    <row r="16" spans="1:19">
      <c r="A16" s="29"/>
      <c r="B16" s="52"/>
      <c r="C16" s="53"/>
      <c r="D16" s="28"/>
      <c r="E16" s="30"/>
      <c r="F16" s="26"/>
      <c r="G16" s="25"/>
      <c r="H16" s="25"/>
      <c r="I16" s="25"/>
      <c r="J16" s="25"/>
      <c r="K16" s="25"/>
    </row>
    <row r="17" spans="1:11">
      <c r="A17" s="29"/>
      <c r="B17" s="52"/>
      <c r="C17" s="53"/>
      <c r="D17" s="28"/>
      <c r="E17" s="30"/>
      <c r="F17" s="26"/>
      <c r="G17" s="25"/>
      <c r="H17" s="25"/>
      <c r="I17" s="25"/>
      <c r="J17" s="25"/>
      <c r="K17" s="25"/>
    </row>
    <row r="18" spans="1:11">
      <c r="A18" s="60" t="s">
        <v>69</v>
      </c>
      <c r="B18" s="61">
        <v>40816</v>
      </c>
      <c r="C18" s="61"/>
      <c r="D18" s="60" t="s">
        <v>5</v>
      </c>
      <c r="E18" s="62">
        <f>ROUND(SUM(E14:E17),0)</f>
        <v>0</v>
      </c>
      <c r="F18" s="26"/>
      <c r="G18" s="25"/>
      <c r="H18" s="25"/>
      <c r="I18" s="25"/>
      <c r="J18" s="25"/>
      <c r="K18" s="25"/>
    </row>
    <row r="19" spans="1:11">
      <c r="A19" s="119"/>
      <c r="B19" s="52"/>
      <c r="C19" s="53"/>
      <c r="D19" s="28"/>
      <c r="E19" s="30"/>
      <c r="F19" s="26"/>
      <c r="G19" s="25"/>
      <c r="H19" s="25"/>
      <c r="I19" s="25"/>
      <c r="J19" s="25"/>
      <c r="K19" s="25"/>
    </row>
    <row r="20" spans="1:11">
      <c r="A20" s="119"/>
      <c r="B20" s="52"/>
      <c r="C20" s="53"/>
      <c r="D20" s="28"/>
      <c r="E20" s="30"/>
      <c r="F20" s="26"/>
      <c r="G20" s="25"/>
      <c r="H20" s="25"/>
      <c r="I20" s="25"/>
      <c r="J20" s="25"/>
      <c r="K20" s="25"/>
    </row>
    <row r="21" spans="1:11">
      <c r="A21" s="119"/>
      <c r="B21" s="52"/>
      <c r="C21" s="53"/>
      <c r="D21" s="28"/>
      <c r="E21" s="30"/>
      <c r="F21" s="26"/>
      <c r="G21" s="25"/>
      <c r="H21" s="25"/>
      <c r="I21" s="25"/>
      <c r="J21" s="25"/>
      <c r="K21" s="25"/>
    </row>
    <row r="22" spans="1:11">
      <c r="A22" s="29"/>
      <c r="B22" s="52"/>
      <c r="C22" s="53"/>
      <c r="D22" s="28"/>
      <c r="E22" s="30"/>
      <c r="F22" s="26"/>
      <c r="G22" s="25"/>
      <c r="H22" s="25"/>
      <c r="I22" s="25"/>
      <c r="J22" s="25"/>
      <c r="K22" s="25"/>
    </row>
    <row r="23" spans="1:11">
      <c r="A23" s="60" t="s">
        <v>69</v>
      </c>
      <c r="B23" s="61">
        <v>40847</v>
      </c>
      <c r="C23" s="61"/>
      <c r="D23" s="60" t="s">
        <v>5</v>
      </c>
      <c r="E23" s="62">
        <f>ROUND(SUM(E19:E22),0)</f>
        <v>0</v>
      </c>
      <c r="F23" s="26"/>
      <c r="G23" s="25"/>
      <c r="H23" s="25"/>
      <c r="I23" s="25"/>
      <c r="J23" s="25"/>
      <c r="K23" s="25"/>
    </row>
    <row r="24" spans="1:11">
      <c r="A24" s="29"/>
      <c r="B24" s="52"/>
      <c r="C24" s="53"/>
      <c r="D24" s="28"/>
      <c r="E24" s="30"/>
      <c r="F24" s="26"/>
      <c r="G24" s="25"/>
      <c r="H24" s="25"/>
      <c r="I24" s="25"/>
      <c r="J24" s="25"/>
      <c r="K24" s="25"/>
    </row>
    <row r="25" spans="1:11">
      <c r="A25" s="29"/>
      <c r="B25" s="52"/>
      <c r="C25" s="53"/>
      <c r="D25" s="28"/>
      <c r="E25" s="30"/>
      <c r="F25" s="26"/>
      <c r="G25" s="25"/>
      <c r="H25" s="25"/>
      <c r="I25" s="25"/>
      <c r="J25" s="25"/>
      <c r="K25" s="25"/>
    </row>
    <row r="26" spans="1:11">
      <c r="A26" s="29"/>
      <c r="B26" s="52"/>
      <c r="C26" s="53"/>
      <c r="D26" s="28"/>
      <c r="E26" s="30"/>
      <c r="F26" s="26"/>
      <c r="G26" s="25"/>
      <c r="H26" s="25"/>
      <c r="I26" s="25"/>
      <c r="J26" s="25"/>
      <c r="K26" s="25"/>
    </row>
    <row r="27" spans="1:11">
      <c r="A27" s="29"/>
      <c r="B27" s="52"/>
      <c r="C27" s="53"/>
      <c r="D27" s="28"/>
      <c r="E27" s="30"/>
      <c r="F27" s="26"/>
      <c r="G27" s="25"/>
      <c r="H27" s="25"/>
      <c r="I27" s="25"/>
      <c r="J27" s="25"/>
      <c r="K27" s="25"/>
    </row>
    <row r="28" spans="1:11">
      <c r="A28" s="60" t="s">
        <v>69</v>
      </c>
      <c r="B28" s="61">
        <v>40877</v>
      </c>
      <c r="C28" s="61"/>
      <c r="D28" s="60" t="s">
        <v>5</v>
      </c>
      <c r="E28" s="62">
        <f>ROUND(SUM(E24:E27),0)</f>
        <v>0</v>
      </c>
      <c r="F28" s="26"/>
      <c r="G28" s="25"/>
      <c r="H28" s="25"/>
      <c r="I28" s="25"/>
      <c r="J28" s="25"/>
      <c r="K28" s="25"/>
    </row>
    <row r="29" spans="1:11">
      <c r="A29" s="29"/>
      <c r="B29" s="52"/>
      <c r="C29" s="53"/>
      <c r="D29" s="28"/>
      <c r="E29" s="30"/>
      <c r="F29" s="26"/>
      <c r="G29" s="25"/>
      <c r="H29" s="25"/>
      <c r="I29" s="25"/>
      <c r="J29" s="25"/>
      <c r="K29" s="25"/>
    </row>
    <row r="30" spans="1:11">
      <c r="A30" s="29"/>
      <c r="B30" s="52"/>
      <c r="C30" s="53"/>
      <c r="D30" s="28"/>
      <c r="E30" s="30"/>
      <c r="F30" s="26"/>
      <c r="G30" s="25"/>
      <c r="H30" s="25"/>
      <c r="I30" s="25"/>
      <c r="J30" s="25"/>
      <c r="K30" s="25"/>
    </row>
    <row r="31" spans="1:11">
      <c r="A31" s="29"/>
      <c r="B31" s="52"/>
      <c r="C31" s="53"/>
      <c r="D31" s="28"/>
      <c r="E31" s="30"/>
      <c r="F31" s="26"/>
      <c r="G31" s="25"/>
      <c r="H31" s="25"/>
      <c r="I31" s="25"/>
      <c r="J31" s="25"/>
      <c r="K31" s="25"/>
    </row>
    <row r="32" spans="1:11">
      <c r="A32" s="29"/>
      <c r="B32" s="52"/>
      <c r="C32" s="53"/>
      <c r="D32" s="28"/>
      <c r="E32" s="30"/>
      <c r="F32" s="26"/>
      <c r="G32" s="25"/>
      <c r="H32" s="25"/>
      <c r="I32" s="25"/>
      <c r="J32" s="25"/>
      <c r="K32" s="25"/>
    </row>
    <row r="33" spans="1:19">
      <c r="A33" s="60" t="s">
        <v>69</v>
      </c>
      <c r="B33" s="112">
        <v>40908</v>
      </c>
      <c r="C33" s="112"/>
      <c r="D33" s="113" t="s">
        <v>5</v>
      </c>
      <c r="E33" s="62">
        <f>ROUND(SUM(E29:E32),0)</f>
        <v>0</v>
      </c>
      <c r="F33" s="26"/>
      <c r="G33" s="25"/>
      <c r="H33" s="25"/>
      <c r="I33" s="25"/>
      <c r="J33" s="25"/>
      <c r="K33" s="25"/>
    </row>
    <row r="34" spans="1:19">
      <c r="A34" s="29"/>
      <c r="B34" s="52"/>
      <c r="C34" s="53"/>
      <c r="D34" s="28"/>
      <c r="E34" s="30"/>
      <c r="F34" s="26"/>
      <c r="G34" s="25"/>
      <c r="H34" s="25"/>
      <c r="I34" s="25"/>
      <c r="J34" s="25"/>
      <c r="K34" s="25"/>
    </row>
    <row r="35" spans="1:19">
      <c r="A35" s="29"/>
      <c r="B35" s="52"/>
      <c r="C35" s="53"/>
      <c r="D35" s="28"/>
      <c r="E35" s="30"/>
      <c r="F35" s="26"/>
      <c r="G35" s="25"/>
      <c r="H35" s="25"/>
      <c r="I35" s="25"/>
      <c r="J35" s="25"/>
      <c r="K35" s="25"/>
    </row>
    <row r="36" spans="1:19">
      <c r="A36" s="29"/>
      <c r="B36" s="52"/>
      <c r="C36" s="53"/>
      <c r="D36" s="28"/>
      <c r="E36" s="30"/>
      <c r="F36" s="26"/>
      <c r="G36" s="25"/>
      <c r="H36" s="25"/>
      <c r="I36" s="25"/>
      <c r="J36" s="25"/>
      <c r="K36" s="25"/>
    </row>
    <row r="37" spans="1:19">
      <c r="A37" s="29"/>
      <c r="B37" s="52"/>
      <c r="C37" s="53"/>
      <c r="D37" s="28"/>
      <c r="E37" s="30"/>
      <c r="F37" s="26"/>
      <c r="G37" s="25"/>
      <c r="H37" s="25"/>
      <c r="I37" s="25"/>
      <c r="J37" s="25"/>
      <c r="K37" s="25"/>
    </row>
    <row r="38" spans="1:19" s="59" customFormat="1">
      <c r="A38" s="60" t="s">
        <v>69</v>
      </c>
      <c r="B38" s="112">
        <v>40939</v>
      </c>
      <c r="C38" s="112"/>
      <c r="D38" s="113" t="s">
        <v>5</v>
      </c>
      <c r="E38" s="62">
        <f>ROUND(SUM(E34:E37),0)</f>
        <v>0</v>
      </c>
      <c r="F38" s="57"/>
      <c r="G38" s="58"/>
      <c r="H38" s="58"/>
      <c r="I38" s="58"/>
      <c r="J38" s="58"/>
      <c r="K38" s="58"/>
      <c r="L38" s="58"/>
      <c r="M38" s="58"/>
      <c r="N38" s="58"/>
      <c r="O38" s="58"/>
      <c r="P38" s="58"/>
      <c r="Q38" s="58"/>
      <c r="R38" s="58"/>
      <c r="S38" s="58"/>
    </row>
    <row r="39" spans="1:19">
      <c r="A39" s="29"/>
      <c r="B39" s="52"/>
      <c r="C39" s="53"/>
      <c r="D39" s="28"/>
      <c r="E39" s="30"/>
      <c r="F39" s="26"/>
      <c r="G39" s="25"/>
      <c r="H39" s="25"/>
      <c r="I39" s="25"/>
      <c r="J39" s="25"/>
      <c r="K39" s="25"/>
    </row>
    <row r="40" spans="1:19">
      <c r="A40" s="29"/>
      <c r="B40" s="52"/>
      <c r="C40" s="53"/>
      <c r="D40" s="28"/>
      <c r="E40" s="30"/>
      <c r="F40" s="26"/>
      <c r="G40" s="25"/>
      <c r="H40" s="25"/>
      <c r="I40" s="25"/>
      <c r="J40" s="25"/>
      <c r="K40" s="25"/>
    </row>
    <row r="41" spans="1:19">
      <c r="A41" s="29"/>
      <c r="B41" s="52"/>
      <c r="C41" s="53"/>
      <c r="D41" s="28"/>
      <c r="E41" s="30"/>
      <c r="F41" s="26"/>
      <c r="G41" s="25"/>
      <c r="H41" s="25"/>
      <c r="I41" s="25"/>
      <c r="J41" s="25"/>
      <c r="K41" s="25"/>
    </row>
    <row r="42" spans="1:19">
      <c r="A42" s="29"/>
      <c r="B42" s="52"/>
      <c r="C42" s="53"/>
      <c r="D42" s="28"/>
      <c r="E42" s="30"/>
      <c r="F42" s="26"/>
      <c r="G42" s="25"/>
      <c r="H42" s="25"/>
      <c r="I42" s="25"/>
      <c r="J42" s="25"/>
      <c r="K42" s="25"/>
    </row>
    <row r="43" spans="1:19">
      <c r="A43" s="60" t="s">
        <v>69</v>
      </c>
      <c r="B43" s="112">
        <v>40968</v>
      </c>
      <c r="C43" s="112"/>
      <c r="D43" s="113" t="s">
        <v>5</v>
      </c>
      <c r="E43" s="62">
        <f>ROUND(SUM(E39:E42),0)</f>
        <v>0</v>
      </c>
      <c r="F43" s="26"/>
      <c r="G43" s="25"/>
      <c r="H43" s="25"/>
      <c r="I43" s="25"/>
      <c r="J43" s="25"/>
      <c r="K43" s="25"/>
    </row>
    <row r="44" spans="1:19">
      <c r="A44" s="29"/>
      <c r="B44" s="52"/>
      <c r="C44" s="53"/>
      <c r="D44" s="28"/>
      <c r="E44" s="30"/>
      <c r="F44" s="26"/>
      <c r="G44" s="25"/>
      <c r="H44" s="25"/>
      <c r="I44" s="25"/>
      <c r="J44" s="25"/>
      <c r="K44" s="25"/>
    </row>
    <row r="45" spans="1:19">
      <c r="A45" s="29"/>
      <c r="B45" s="52"/>
      <c r="C45" s="53"/>
      <c r="D45" s="28"/>
      <c r="E45" s="30"/>
      <c r="F45" s="26"/>
      <c r="G45" s="25"/>
      <c r="H45" s="25"/>
      <c r="I45" s="25"/>
      <c r="J45" s="25"/>
      <c r="K45" s="25"/>
    </row>
    <row r="46" spans="1:19">
      <c r="A46" s="29"/>
      <c r="B46" s="52"/>
      <c r="C46" s="53"/>
      <c r="D46" s="28"/>
      <c r="E46" s="30"/>
      <c r="F46" s="26"/>
      <c r="G46" s="25"/>
      <c r="H46" s="25"/>
      <c r="I46" s="25"/>
      <c r="J46" s="25"/>
      <c r="K46" s="25"/>
    </row>
    <row r="47" spans="1:19">
      <c r="A47" s="29"/>
      <c r="B47" s="52"/>
      <c r="C47" s="53"/>
      <c r="D47" s="28"/>
      <c r="E47" s="30"/>
      <c r="F47" s="26"/>
      <c r="G47" s="25"/>
      <c r="H47" s="25"/>
      <c r="I47" s="25"/>
      <c r="J47" s="25"/>
      <c r="K47" s="25"/>
    </row>
    <row r="48" spans="1:19">
      <c r="A48" s="60" t="s">
        <v>69</v>
      </c>
      <c r="B48" s="112">
        <v>40999</v>
      </c>
      <c r="C48" s="112"/>
      <c r="D48" s="113" t="s">
        <v>5</v>
      </c>
      <c r="E48" s="62">
        <f>ROUND(SUM(E44:E47),0)</f>
        <v>0</v>
      </c>
      <c r="F48" s="26"/>
      <c r="G48" s="25"/>
      <c r="H48" s="25"/>
      <c r="I48" s="25"/>
      <c r="J48" s="25"/>
      <c r="K48" s="25"/>
    </row>
    <row r="49" spans="1:11">
      <c r="A49" s="29"/>
      <c r="B49" s="52"/>
      <c r="C49" s="53"/>
      <c r="D49" s="28"/>
      <c r="E49" s="30"/>
      <c r="F49" s="26"/>
      <c r="G49" s="25"/>
      <c r="H49" s="25"/>
      <c r="I49" s="25"/>
      <c r="J49" s="25"/>
      <c r="K49" s="25"/>
    </row>
    <row r="50" spans="1:11">
      <c r="A50" s="29"/>
      <c r="B50" s="52"/>
      <c r="C50" s="53"/>
      <c r="D50" s="28"/>
      <c r="E50" s="30"/>
      <c r="F50" s="26"/>
      <c r="G50" s="25"/>
      <c r="H50" s="25"/>
      <c r="I50" s="25"/>
      <c r="J50" s="25"/>
      <c r="K50" s="25"/>
    </row>
    <row r="51" spans="1:11">
      <c r="A51" s="29"/>
      <c r="B51" s="52"/>
      <c r="C51" s="53"/>
      <c r="D51" s="28"/>
      <c r="E51" s="30"/>
      <c r="F51" s="26"/>
      <c r="G51" s="25"/>
      <c r="H51" s="25"/>
      <c r="I51" s="25"/>
      <c r="J51" s="25"/>
      <c r="K51" s="25"/>
    </row>
    <row r="52" spans="1:11">
      <c r="A52" s="29"/>
      <c r="B52" s="52"/>
      <c r="C52" s="53"/>
      <c r="D52" s="28"/>
      <c r="E52" s="30"/>
      <c r="F52" s="26"/>
      <c r="G52" s="25"/>
      <c r="H52" s="25"/>
      <c r="I52" s="25"/>
      <c r="J52" s="25"/>
      <c r="K52" s="25"/>
    </row>
    <row r="53" spans="1:11">
      <c r="A53" s="60" t="s">
        <v>69</v>
      </c>
      <c r="B53" s="112">
        <v>41029</v>
      </c>
      <c r="C53" s="112"/>
      <c r="D53" s="113" t="s">
        <v>5</v>
      </c>
      <c r="E53" s="62">
        <f>ROUND(SUM(E49:E52),0)</f>
        <v>0</v>
      </c>
      <c r="F53" s="26"/>
      <c r="G53" s="25"/>
      <c r="H53" s="25"/>
      <c r="I53" s="25"/>
      <c r="J53" s="25"/>
      <c r="K53" s="25"/>
    </row>
    <row r="54" spans="1:11">
      <c r="A54" s="29"/>
      <c r="B54" s="52"/>
      <c r="C54" s="53"/>
      <c r="D54" s="28"/>
      <c r="E54" s="30"/>
      <c r="F54" s="26"/>
      <c r="G54" s="25"/>
      <c r="H54" s="25"/>
      <c r="I54" s="25"/>
      <c r="J54" s="25"/>
      <c r="K54" s="25"/>
    </row>
    <row r="55" spans="1:11">
      <c r="A55" s="29"/>
      <c r="B55" s="52"/>
      <c r="C55" s="53"/>
      <c r="D55" s="28"/>
      <c r="E55" s="30"/>
      <c r="F55" s="26"/>
      <c r="G55" s="25"/>
      <c r="H55" s="25"/>
      <c r="I55" s="25"/>
      <c r="J55" s="25"/>
      <c r="K55" s="25"/>
    </row>
    <row r="56" spans="1:11">
      <c r="A56" s="29"/>
      <c r="B56" s="52"/>
      <c r="C56" s="53"/>
      <c r="D56" s="28"/>
      <c r="E56" s="30"/>
      <c r="F56" s="26"/>
      <c r="G56" s="25"/>
      <c r="H56" s="25"/>
      <c r="I56" s="25"/>
      <c r="J56" s="25"/>
      <c r="K56" s="25"/>
    </row>
    <row r="57" spans="1:11">
      <c r="A57" s="29"/>
      <c r="B57" s="52"/>
      <c r="C57" s="53"/>
      <c r="D57" s="28"/>
      <c r="E57" s="30"/>
      <c r="F57" s="26"/>
      <c r="G57" s="25"/>
      <c r="H57" s="25"/>
      <c r="I57" s="25"/>
      <c r="J57" s="25"/>
      <c r="K57" s="25"/>
    </row>
    <row r="58" spans="1:11">
      <c r="A58" s="60" t="s">
        <v>69</v>
      </c>
      <c r="B58" s="112">
        <v>41060</v>
      </c>
      <c r="C58" s="112"/>
      <c r="D58" s="113" t="s">
        <v>5</v>
      </c>
      <c r="E58" s="62">
        <f>ROUND(SUM(E54:E57),0)</f>
        <v>0</v>
      </c>
      <c r="F58" s="26"/>
      <c r="G58" s="25"/>
      <c r="H58" s="25"/>
      <c r="I58" s="25"/>
      <c r="J58" s="25"/>
      <c r="K58" s="25"/>
    </row>
    <row r="59" spans="1:11">
      <c r="A59" s="29"/>
      <c r="B59" s="52"/>
      <c r="C59" s="53"/>
      <c r="D59" s="28"/>
      <c r="E59" s="30"/>
      <c r="F59" s="26"/>
      <c r="G59" s="25"/>
      <c r="H59" s="25"/>
      <c r="I59" s="25"/>
      <c r="J59" s="25"/>
      <c r="K59" s="25"/>
    </row>
    <row r="60" spans="1:11">
      <c r="A60" s="29"/>
      <c r="B60" s="52"/>
      <c r="C60" s="53"/>
      <c r="D60" s="28"/>
      <c r="E60" s="30"/>
      <c r="F60" s="26"/>
      <c r="G60" s="25"/>
      <c r="H60" s="25"/>
      <c r="I60" s="25"/>
      <c r="J60" s="25"/>
      <c r="K60" s="25"/>
    </row>
    <row r="61" spans="1:11">
      <c r="A61" s="29"/>
      <c r="B61" s="52"/>
      <c r="C61" s="53"/>
      <c r="D61" s="28"/>
      <c r="E61" s="30"/>
      <c r="F61" s="26"/>
      <c r="G61" s="25"/>
      <c r="H61" s="25"/>
      <c r="I61" s="25"/>
      <c r="J61" s="25"/>
      <c r="K61" s="25"/>
    </row>
    <row r="62" spans="1:11">
      <c r="A62" s="29"/>
      <c r="B62" s="52"/>
      <c r="C62" s="53"/>
      <c r="D62" s="28"/>
      <c r="E62" s="30"/>
      <c r="F62" s="26"/>
      <c r="G62" s="25"/>
      <c r="H62" s="25"/>
      <c r="I62" s="25"/>
      <c r="J62" s="25"/>
      <c r="K62" s="25"/>
    </row>
    <row r="63" spans="1:11">
      <c r="A63" s="60" t="s">
        <v>69</v>
      </c>
      <c r="B63" s="112">
        <v>41090</v>
      </c>
      <c r="C63" s="112"/>
      <c r="D63" s="113" t="s">
        <v>5</v>
      </c>
      <c r="E63" s="62">
        <f>ROUND(SUM(E59:E62),0)</f>
        <v>0</v>
      </c>
      <c r="F63" s="26"/>
      <c r="G63" s="25"/>
      <c r="H63" s="25"/>
      <c r="I63" s="25"/>
      <c r="J63" s="25"/>
      <c r="K63" s="25"/>
    </row>
    <row r="64" spans="1:11">
      <c r="A64" s="29"/>
      <c r="B64" s="52"/>
      <c r="C64" s="53"/>
      <c r="D64" s="28"/>
      <c r="E64" s="30"/>
      <c r="F64" s="26"/>
      <c r="G64" s="25"/>
      <c r="H64" s="25"/>
      <c r="I64" s="25"/>
      <c r="J64" s="25"/>
      <c r="K64" s="25"/>
    </row>
    <row r="65" spans="1:19">
      <c r="A65" s="29"/>
      <c r="B65" s="52"/>
      <c r="C65" s="53"/>
      <c r="D65" s="28"/>
      <c r="E65" s="30"/>
      <c r="F65" s="26"/>
      <c r="G65" s="25"/>
      <c r="H65" s="25"/>
      <c r="I65" s="25"/>
      <c r="J65" s="25"/>
      <c r="K65" s="25"/>
    </row>
    <row r="66" spans="1:19">
      <c r="A66" s="29"/>
      <c r="B66" s="52"/>
      <c r="C66" s="53"/>
      <c r="D66" s="28"/>
      <c r="E66" s="30"/>
      <c r="F66" s="26"/>
      <c r="G66" s="25"/>
      <c r="H66" s="25"/>
      <c r="I66" s="25"/>
      <c r="J66" s="25"/>
      <c r="K66" s="25"/>
    </row>
    <row r="67" spans="1:19">
      <c r="A67" s="29"/>
      <c r="B67" s="52"/>
      <c r="C67" s="53"/>
      <c r="D67" s="28"/>
      <c r="E67" s="30"/>
      <c r="F67" s="26"/>
      <c r="G67" s="25"/>
      <c r="H67" s="25"/>
      <c r="I67" s="25"/>
      <c r="J67" s="25"/>
      <c r="K67" s="25"/>
    </row>
    <row r="68" spans="1:19">
      <c r="A68" s="60" t="s">
        <v>69</v>
      </c>
      <c r="B68" s="112">
        <v>41121</v>
      </c>
      <c r="C68" s="112"/>
      <c r="D68" s="113" t="s">
        <v>5</v>
      </c>
      <c r="E68" s="62">
        <f>ROUND(SUM(E64:E67),0)</f>
        <v>0</v>
      </c>
      <c r="F68" s="26"/>
      <c r="G68" s="25"/>
      <c r="H68" s="25"/>
      <c r="I68" s="25"/>
      <c r="J68" s="25"/>
      <c r="K68" s="25"/>
    </row>
    <row r="69" spans="1:19">
      <c r="A69" s="29"/>
      <c r="B69" s="52"/>
      <c r="C69" s="53"/>
      <c r="D69" s="28"/>
      <c r="E69" s="30"/>
      <c r="F69" s="26"/>
      <c r="G69" s="25"/>
      <c r="H69" s="25"/>
      <c r="I69" s="25"/>
      <c r="J69" s="25"/>
      <c r="K69" s="25"/>
    </row>
    <row r="70" spans="1:19">
      <c r="A70" s="29"/>
      <c r="B70" s="52"/>
      <c r="C70" s="53"/>
      <c r="D70" s="28"/>
      <c r="E70" s="30"/>
      <c r="F70" s="26"/>
      <c r="G70" s="25"/>
      <c r="H70" s="25"/>
      <c r="I70" s="25"/>
      <c r="J70" s="25"/>
      <c r="K70" s="25"/>
    </row>
    <row r="71" spans="1:19">
      <c r="A71" s="29"/>
      <c r="B71" s="52"/>
      <c r="C71" s="53"/>
      <c r="D71" s="28"/>
      <c r="E71" s="30"/>
      <c r="F71" s="26"/>
      <c r="G71" s="25"/>
      <c r="H71" s="25"/>
      <c r="I71" s="25"/>
      <c r="J71" s="25"/>
      <c r="K71" s="25"/>
    </row>
    <row r="72" spans="1:19">
      <c r="A72" s="29"/>
      <c r="B72" s="52"/>
      <c r="C72" s="53"/>
      <c r="D72" s="28"/>
      <c r="E72" s="30"/>
      <c r="F72" s="26"/>
      <c r="G72" s="25"/>
      <c r="H72" s="25"/>
      <c r="I72" s="25"/>
      <c r="J72" s="25"/>
      <c r="K72" s="25"/>
    </row>
    <row r="73" spans="1:19">
      <c r="A73" s="60" t="s">
        <v>69</v>
      </c>
      <c r="B73" s="112">
        <v>41152</v>
      </c>
      <c r="C73" s="112"/>
      <c r="D73" s="113" t="s">
        <v>5</v>
      </c>
      <c r="E73" s="62">
        <f>ROUND(SUM(E69:E72),0)</f>
        <v>0</v>
      </c>
      <c r="F73" s="26"/>
      <c r="G73" s="25"/>
      <c r="H73" s="25"/>
      <c r="I73" s="25"/>
      <c r="J73" s="25"/>
      <c r="K73" s="25"/>
    </row>
    <row r="74" spans="1:19">
      <c r="A74" s="29"/>
      <c r="B74" s="52"/>
      <c r="C74" s="53"/>
      <c r="D74" s="28"/>
      <c r="E74" s="30"/>
      <c r="F74" s="26"/>
      <c r="G74" s="25"/>
      <c r="H74" s="25"/>
      <c r="I74" s="25"/>
      <c r="J74" s="25"/>
      <c r="K74" s="25"/>
    </row>
    <row r="75" spans="1:19">
      <c r="A75" s="29"/>
      <c r="B75" s="52"/>
      <c r="C75" s="53"/>
      <c r="D75" s="28"/>
      <c r="E75" s="30"/>
      <c r="F75" s="26"/>
      <c r="G75" s="25"/>
      <c r="H75" s="25"/>
      <c r="I75" s="25"/>
      <c r="J75" s="25"/>
      <c r="K75" s="25"/>
    </row>
    <row r="76" spans="1:19">
      <c r="A76" s="29"/>
      <c r="B76" s="52"/>
      <c r="C76" s="53"/>
      <c r="D76" s="28"/>
      <c r="E76" s="30"/>
      <c r="F76" s="26"/>
      <c r="G76" s="25"/>
      <c r="H76" s="25"/>
      <c r="I76" s="25"/>
      <c r="J76" s="25"/>
      <c r="K76" s="25"/>
    </row>
    <row r="77" spans="1:19">
      <c r="A77" s="29"/>
      <c r="B77" s="52"/>
      <c r="C77" s="53"/>
      <c r="D77" s="28"/>
      <c r="E77" s="30"/>
      <c r="F77" s="26"/>
      <c r="G77" s="25"/>
      <c r="H77" s="25"/>
      <c r="I77" s="25"/>
      <c r="J77" s="25"/>
      <c r="K77" s="25"/>
    </row>
    <row r="78" spans="1:19">
      <c r="A78" s="60" t="s">
        <v>69</v>
      </c>
      <c r="B78" s="112">
        <v>41162</v>
      </c>
      <c r="C78" s="112"/>
      <c r="D78" s="113" t="s">
        <v>5</v>
      </c>
      <c r="E78" s="62">
        <f>ROUND(SUM(E74:E77),0)</f>
        <v>0</v>
      </c>
      <c r="F78" s="26"/>
      <c r="G78" s="25"/>
      <c r="H78" s="25"/>
      <c r="I78" s="25"/>
      <c r="J78" s="25"/>
      <c r="K78" s="25"/>
    </row>
    <row r="79" spans="1:19">
      <c r="A79" s="7"/>
      <c r="B79" s="63"/>
      <c r="C79" s="63"/>
      <c r="D79" s="7"/>
      <c r="E79" s="11"/>
      <c r="F79" s="25"/>
      <c r="G79" s="25"/>
      <c r="H79" s="25"/>
      <c r="I79" s="25"/>
      <c r="J79" s="25"/>
      <c r="K79" s="25"/>
      <c r="L79" s="109"/>
      <c r="M79" s="109"/>
      <c r="N79" s="109"/>
      <c r="O79" s="109"/>
      <c r="P79" s="109"/>
      <c r="Q79" s="109"/>
      <c r="R79" s="109"/>
      <c r="S79" s="109"/>
    </row>
    <row r="80" spans="1:19">
      <c r="A80" s="8"/>
      <c r="B80" s="54"/>
      <c r="C80" s="54"/>
      <c r="D80" s="8"/>
      <c r="E80" s="12"/>
      <c r="F80" s="25"/>
      <c r="G80" s="25"/>
      <c r="H80" s="25"/>
      <c r="I80" s="25"/>
      <c r="J80" s="25"/>
      <c r="K80" s="25"/>
      <c r="L80" s="109"/>
      <c r="M80" s="109"/>
      <c r="N80" s="109"/>
      <c r="O80" s="109"/>
      <c r="P80" s="109"/>
      <c r="Q80" s="109"/>
      <c r="R80" s="109"/>
      <c r="S80" s="109"/>
    </row>
    <row r="81" spans="1:19">
      <c r="A81" s="8"/>
      <c r="B81" s="54"/>
      <c r="C81" s="54"/>
      <c r="D81" s="8"/>
      <c r="E81" s="12"/>
      <c r="F81" s="25"/>
      <c r="G81" s="25"/>
      <c r="H81" s="25"/>
      <c r="I81" s="25"/>
      <c r="J81" s="25"/>
      <c r="K81" s="25"/>
      <c r="L81" s="109"/>
      <c r="M81" s="109"/>
      <c r="N81" s="109"/>
      <c r="O81" s="109"/>
      <c r="P81" s="109"/>
      <c r="Q81" s="109"/>
      <c r="R81" s="109"/>
      <c r="S81" s="109"/>
    </row>
    <row r="82" spans="1:19">
      <c r="A82" s="8"/>
      <c r="B82" s="54"/>
      <c r="C82" s="54"/>
      <c r="D82" s="8"/>
      <c r="E82" s="12"/>
      <c r="F82" s="25"/>
      <c r="G82" s="25"/>
      <c r="H82" s="25"/>
      <c r="I82" s="25"/>
      <c r="J82" s="25"/>
      <c r="K82" s="25"/>
      <c r="L82" s="109"/>
      <c r="M82" s="109"/>
      <c r="N82" s="109"/>
      <c r="O82" s="109"/>
      <c r="P82" s="109"/>
      <c r="Q82" s="109"/>
      <c r="R82" s="109"/>
      <c r="S82" s="109"/>
    </row>
    <row r="83" spans="1:19">
      <c r="A83" s="8"/>
      <c r="B83" s="54"/>
      <c r="C83" s="54"/>
      <c r="D83" s="8"/>
      <c r="E83" s="12"/>
      <c r="F83" s="25"/>
      <c r="G83" s="25"/>
      <c r="H83" s="25"/>
      <c r="I83" s="25"/>
      <c r="J83" s="25"/>
      <c r="K83" s="25"/>
      <c r="L83" s="109"/>
      <c r="M83" s="109"/>
      <c r="N83" s="109"/>
      <c r="O83" s="109"/>
      <c r="P83" s="109"/>
      <c r="Q83" s="109"/>
      <c r="R83" s="109"/>
      <c r="S83" s="109"/>
    </row>
    <row r="84" spans="1:19">
      <c r="A84" s="8"/>
      <c r="B84" s="54"/>
      <c r="C84" s="54"/>
      <c r="D84" s="8"/>
      <c r="E84" s="12"/>
      <c r="F84" s="25"/>
      <c r="G84" s="25"/>
      <c r="H84" s="25"/>
      <c r="I84" s="25"/>
      <c r="J84" s="25"/>
      <c r="K84" s="25"/>
      <c r="L84" s="109"/>
      <c r="M84" s="109"/>
      <c r="N84" s="109"/>
      <c r="O84" s="109"/>
      <c r="P84" s="109"/>
      <c r="Q84" s="109"/>
      <c r="R84" s="109"/>
      <c r="S84" s="109"/>
    </row>
    <row r="85" spans="1:19">
      <c r="A85" s="8"/>
      <c r="B85" s="54"/>
      <c r="C85" s="54"/>
      <c r="D85" s="8"/>
      <c r="E85" s="12"/>
      <c r="F85" s="25"/>
      <c r="G85" s="25"/>
      <c r="H85" s="25"/>
      <c r="I85" s="25"/>
      <c r="J85" s="25"/>
      <c r="K85" s="25"/>
      <c r="L85" s="109"/>
      <c r="M85" s="109"/>
      <c r="N85" s="109"/>
      <c r="O85" s="109"/>
      <c r="P85" s="109"/>
      <c r="Q85" s="109"/>
      <c r="R85" s="109"/>
      <c r="S85" s="109"/>
    </row>
    <row r="86" spans="1:19">
      <c r="A86" s="8"/>
      <c r="B86" s="54"/>
      <c r="C86" s="54"/>
      <c r="D86" s="8"/>
      <c r="E86" s="12"/>
      <c r="F86" s="25"/>
      <c r="G86" s="25"/>
      <c r="H86" s="25"/>
      <c r="I86" s="25"/>
      <c r="J86" s="25"/>
      <c r="K86" s="25"/>
      <c r="L86" s="109"/>
      <c r="M86" s="109"/>
      <c r="N86" s="109"/>
      <c r="O86" s="109"/>
      <c r="P86" s="109"/>
      <c r="Q86" s="109"/>
      <c r="R86" s="109"/>
      <c r="S86" s="109"/>
    </row>
    <row r="87" spans="1:19">
      <c r="A87" s="8"/>
      <c r="B87" s="54"/>
      <c r="C87" s="54"/>
      <c r="D87" s="8"/>
      <c r="E87" s="12"/>
      <c r="F87" s="25"/>
      <c r="G87" s="25"/>
      <c r="H87" s="25"/>
      <c r="I87" s="25"/>
      <c r="J87" s="25"/>
      <c r="K87" s="25"/>
      <c r="L87" s="109"/>
      <c r="M87" s="109"/>
      <c r="N87" s="109"/>
      <c r="O87" s="109"/>
      <c r="P87" s="109"/>
      <c r="Q87" s="109"/>
      <c r="R87" s="109"/>
      <c r="S87" s="109"/>
    </row>
    <row r="88" spans="1:19">
      <c r="A88" s="8"/>
      <c r="B88" s="54"/>
      <c r="C88" s="54"/>
      <c r="D88" s="8"/>
      <c r="E88" s="12"/>
      <c r="F88" s="25"/>
      <c r="G88" s="25"/>
      <c r="H88" s="25"/>
      <c r="I88" s="25"/>
      <c r="J88" s="25"/>
      <c r="K88" s="25"/>
      <c r="L88" s="109"/>
      <c r="M88" s="109"/>
      <c r="N88" s="109"/>
      <c r="O88" s="109"/>
      <c r="P88" s="109"/>
      <c r="Q88" s="109"/>
      <c r="R88" s="109"/>
      <c r="S88" s="109"/>
    </row>
    <row r="89" spans="1:19">
      <c r="A89" s="8"/>
      <c r="B89" s="54"/>
      <c r="C89" s="54"/>
      <c r="D89" s="8"/>
      <c r="E89" s="12"/>
      <c r="F89" s="25"/>
      <c r="G89" s="25"/>
      <c r="H89" s="25"/>
      <c r="I89" s="25"/>
      <c r="J89" s="25"/>
      <c r="K89" s="25"/>
      <c r="L89" s="109"/>
      <c r="M89" s="109"/>
      <c r="N89" s="109"/>
      <c r="O89" s="109"/>
      <c r="P89" s="109"/>
      <c r="Q89" s="109"/>
      <c r="R89" s="109"/>
      <c r="S89" s="109"/>
    </row>
    <row r="90" spans="1:19">
      <c r="A90" s="8"/>
      <c r="B90" s="54"/>
      <c r="C90" s="54"/>
      <c r="D90" s="8"/>
      <c r="E90" s="12"/>
      <c r="F90" s="25"/>
      <c r="G90" s="25"/>
      <c r="H90" s="25"/>
      <c r="I90" s="25"/>
      <c r="J90" s="25"/>
      <c r="K90" s="25"/>
    </row>
    <row r="91" spans="1:19">
      <c r="A91" s="8"/>
      <c r="B91" s="54"/>
      <c r="C91" s="54"/>
      <c r="D91" s="8"/>
      <c r="E91" s="12"/>
      <c r="F91" s="25"/>
      <c r="G91" s="25"/>
      <c r="H91" s="25"/>
      <c r="I91" s="25"/>
      <c r="J91" s="25"/>
      <c r="K91" s="25"/>
    </row>
    <row r="92" spans="1:19" s="8" customFormat="1">
      <c r="B92" s="54"/>
      <c r="C92" s="54"/>
      <c r="E92" s="12"/>
      <c r="F92" s="25"/>
      <c r="G92" s="25"/>
      <c r="H92" s="25"/>
      <c r="I92" s="25"/>
      <c r="J92" s="25"/>
      <c r="K92" s="25"/>
      <c r="L92" s="107"/>
      <c r="M92" s="107"/>
      <c r="N92" s="107"/>
      <c r="O92" s="107"/>
      <c r="P92" s="107"/>
      <c r="Q92" s="107"/>
      <c r="R92" s="107"/>
      <c r="S92" s="107"/>
    </row>
    <row r="93" spans="1:19" s="8" customFormat="1">
      <c r="B93" s="54"/>
      <c r="C93" s="54"/>
      <c r="E93" s="12"/>
      <c r="F93" s="25"/>
      <c r="G93" s="25"/>
      <c r="H93" s="25"/>
      <c r="I93" s="25"/>
      <c r="J93" s="25"/>
      <c r="K93" s="25"/>
      <c r="L93" s="107"/>
      <c r="M93" s="107"/>
      <c r="N93" s="107"/>
      <c r="O93" s="107"/>
      <c r="P93" s="107"/>
      <c r="Q93" s="107"/>
      <c r="R93" s="107"/>
      <c r="S93" s="107"/>
    </row>
    <row r="94" spans="1:19" s="10" customFormat="1">
      <c r="B94" s="55"/>
      <c r="C94" s="55"/>
      <c r="E94" s="13"/>
      <c r="F94" s="25"/>
      <c r="G94" s="25"/>
      <c r="H94" s="25"/>
      <c r="I94" s="25"/>
      <c r="J94" s="25"/>
      <c r="K94" s="25"/>
      <c r="L94" s="107"/>
      <c r="M94" s="107"/>
      <c r="N94" s="107"/>
      <c r="O94" s="107"/>
      <c r="P94" s="107"/>
      <c r="Q94" s="107"/>
      <c r="R94" s="107"/>
      <c r="S94" s="107"/>
    </row>
    <row r="95" spans="1:19">
      <c r="F95" s="108"/>
    </row>
    <row r="96" spans="1:19">
      <c r="F96" s="108"/>
    </row>
    <row r="97" spans="6:6">
      <c r="F97" s="108"/>
    </row>
    <row r="98" spans="6:6">
      <c r="F98" s="108"/>
    </row>
    <row r="99" spans="6:6">
      <c r="F99" s="108"/>
    </row>
    <row r="100" spans="6:6">
      <c r="F100" s="131"/>
    </row>
  </sheetData>
  <sheetProtection password="EC0C" sheet="1" objects="1" scenarios="1" insertRows="0" deleteRows="0" selectLockedCells="1" sort="0"/>
  <mergeCells count="2">
    <mergeCell ref="A2:E2"/>
    <mergeCell ref="A1:E1"/>
  </mergeCells>
  <phoneticPr fontId="3" type="noConversion"/>
  <printOptions horizontalCentered="1"/>
  <pageMargins left="0.5" right="0.5" top="0.75" bottom="0.5" header="0.1" footer="0.1"/>
  <pageSetup scale="95" orientation="landscape" r:id="rId1"/>
  <headerFooter alignWithMargins="0">
    <oddHeader>&amp;LSTATE OF CALIFORNIA - HCD
DETAILED EXPENDITURE REPORT - MONTHLY</oddHeader>
    <oddFooter>&amp;C &amp;A&amp;R&amp;P of &amp;N</oddFooter>
  </headerFooter>
  <rowBreaks count="2" manualBreakCount="2">
    <brk id="28" max="4" man="1"/>
    <brk id="53" max="4" man="1"/>
  </rowBreaks>
</worksheet>
</file>

<file path=xl/worksheets/sheet7.xml><?xml version="1.0" encoding="utf-8"?>
<worksheet xmlns="http://schemas.openxmlformats.org/spreadsheetml/2006/main" xmlns:r="http://schemas.openxmlformats.org/officeDocument/2006/relationships">
  <sheetPr codeName="Sheet6">
    <tabColor rgb="FF92D050"/>
  </sheetPr>
  <dimension ref="A1:S100"/>
  <sheetViews>
    <sheetView zoomScaleNormal="100" zoomScaleSheetLayoutView="40" workbookViewId="0">
      <pane ySplit="3" topLeftCell="A4" activePane="bottomLeft" state="frozen"/>
      <selection activeCell="C24" sqref="C24"/>
      <selection pane="bottomLeft" activeCell="C24" sqref="C24"/>
    </sheetView>
  </sheetViews>
  <sheetFormatPr defaultRowHeight="12.75"/>
  <cols>
    <col min="1" max="1" width="18.5703125" customWidth="1"/>
    <col min="2" max="2" width="10.140625" style="56" customWidth="1"/>
    <col min="3" max="3" width="11.5703125" style="56" customWidth="1"/>
    <col min="4" max="4" width="50.5703125" customWidth="1"/>
    <col min="5" max="5" width="23.85546875" style="2" bestFit="1" customWidth="1"/>
    <col min="6" max="6" width="9.140625" style="109"/>
    <col min="7" max="19" width="9.140625" style="107"/>
  </cols>
  <sheetData>
    <row r="1" spans="1:19" ht="15.75">
      <c r="A1" s="274">
        <f>Summary!A3</f>
        <v>0</v>
      </c>
      <c r="B1" s="274"/>
      <c r="C1" s="274"/>
      <c r="D1" s="274"/>
      <c r="E1" s="274"/>
      <c r="F1" s="25"/>
      <c r="G1" s="105"/>
      <c r="H1" s="105"/>
      <c r="I1" s="105"/>
      <c r="J1" s="105"/>
      <c r="K1" s="105"/>
      <c r="L1" s="105"/>
      <c r="M1" s="105"/>
      <c r="N1" s="105"/>
      <c r="O1" s="105"/>
      <c r="P1" s="105"/>
      <c r="Q1" s="105"/>
      <c r="R1" s="105"/>
      <c r="S1" s="105"/>
    </row>
    <row r="2" spans="1:19">
      <c r="A2" s="273" t="s">
        <v>33</v>
      </c>
      <c r="B2" s="273"/>
      <c r="C2" s="273"/>
      <c r="D2" s="273"/>
      <c r="E2" s="273"/>
      <c r="F2" s="22"/>
      <c r="G2" s="22"/>
      <c r="H2" s="22"/>
      <c r="I2" s="22"/>
      <c r="J2" s="22"/>
      <c r="K2" s="22"/>
      <c r="L2" s="105"/>
      <c r="M2" s="105"/>
      <c r="N2" s="105"/>
      <c r="O2" s="105"/>
      <c r="P2" s="105"/>
      <c r="Q2" s="105"/>
      <c r="R2" s="105"/>
      <c r="S2" s="105"/>
    </row>
    <row r="3" spans="1:19" ht="27" customHeight="1">
      <c r="A3" s="23" t="s">
        <v>56</v>
      </c>
      <c r="B3" s="24" t="s">
        <v>3</v>
      </c>
      <c r="C3" s="24" t="s">
        <v>57</v>
      </c>
      <c r="D3" s="23" t="s">
        <v>65</v>
      </c>
      <c r="E3" s="111" t="s">
        <v>4</v>
      </c>
      <c r="F3" s="106"/>
      <c r="G3" s="25"/>
      <c r="H3" s="25"/>
      <c r="I3" s="22"/>
      <c r="J3" s="25"/>
      <c r="K3" s="25"/>
    </row>
    <row r="4" spans="1:19" s="59" customFormat="1">
      <c r="A4" s="29"/>
      <c r="B4" s="52"/>
      <c r="C4" s="53"/>
      <c r="D4" s="28"/>
      <c r="E4" s="30"/>
      <c r="F4" s="57"/>
      <c r="G4" s="58"/>
      <c r="H4" s="58"/>
      <c r="I4" s="58"/>
      <c r="J4" s="58"/>
      <c r="K4" s="58"/>
      <c r="L4" s="58"/>
      <c r="M4" s="58"/>
      <c r="N4" s="58"/>
      <c r="O4" s="58"/>
      <c r="P4" s="58"/>
      <c r="Q4" s="58"/>
      <c r="R4" s="58"/>
      <c r="S4" s="58"/>
    </row>
    <row r="5" spans="1:19">
      <c r="A5" s="29"/>
      <c r="B5" s="52"/>
      <c r="C5" s="53"/>
      <c r="D5" s="28"/>
      <c r="E5" s="114"/>
      <c r="F5" s="26"/>
      <c r="G5" s="25"/>
      <c r="H5" s="25"/>
      <c r="I5" s="25"/>
      <c r="J5" s="25"/>
      <c r="K5" s="25"/>
    </row>
    <row r="6" spans="1:19">
      <c r="A6" s="29"/>
      <c r="B6" s="52"/>
      <c r="C6" s="53"/>
      <c r="D6" s="28"/>
      <c r="E6" s="114"/>
      <c r="F6" s="26"/>
      <c r="G6" s="25"/>
      <c r="H6" s="25"/>
      <c r="I6" s="25"/>
      <c r="J6" s="25"/>
      <c r="K6" s="25"/>
    </row>
    <row r="7" spans="1:19">
      <c r="A7" s="29"/>
      <c r="B7" s="52"/>
      <c r="C7" s="53"/>
      <c r="D7" s="28"/>
      <c r="E7" s="114"/>
      <c r="F7" s="26"/>
      <c r="G7" s="25"/>
      <c r="H7" s="25"/>
      <c r="I7" s="25"/>
      <c r="J7" s="25"/>
      <c r="K7" s="25"/>
    </row>
    <row r="8" spans="1:19">
      <c r="A8" s="60" t="s">
        <v>69</v>
      </c>
      <c r="B8" s="61">
        <v>40755</v>
      </c>
      <c r="C8" s="61"/>
      <c r="D8" s="60" t="s">
        <v>5</v>
      </c>
      <c r="E8" s="62">
        <f>ROUND(SUM(E4:E7),0)</f>
        <v>0</v>
      </c>
      <c r="F8" s="26"/>
      <c r="G8" s="25"/>
      <c r="H8" s="25"/>
      <c r="I8" s="25"/>
      <c r="J8" s="25"/>
      <c r="K8" s="25"/>
    </row>
    <row r="9" spans="1:19" ht="13.5" customHeight="1">
      <c r="A9" s="29"/>
      <c r="B9" s="115"/>
      <c r="C9" s="116"/>
      <c r="D9" s="117"/>
      <c r="E9" s="30"/>
      <c r="F9" s="26"/>
      <c r="G9" s="25"/>
      <c r="H9" s="25"/>
      <c r="I9" s="25"/>
      <c r="J9" s="25"/>
      <c r="K9" s="25"/>
    </row>
    <row r="10" spans="1:19" ht="13.5" customHeight="1">
      <c r="A10" s="29"/>
      <c r="B10" s="115"/>
      <c r="C10" s="116"/>
      <c r="D10" s="28"/>
      <c r="E10" s="30"/>
      <c r="F10" s="26"/>
      <c r="G10" s="25"/>
      <c r="H10" s="25"/>
      <c r="I10" s="25"/>
      <c r="J10" s="25"/>
      <c r="K10" s="25"/>
    </row>
    <row r="11" spans="1:19" ht="13.5" customHeight="1">
      <c r="A11" s="29"/>
      <c r="B11" s="115"/>
      <c r="C11" s="116"/>
      <c r="D11" s="28"/>
      <c r="E11" s="30"/>
      <c r="F11" s="26"/>
      <c r="G11" s="25"/>
      <c r="H11" s="25"/>
      <c r="I11" s="25"/>
      <c r="J11" s="25"/>
      <c r="K11" s="25"/>
    </row>
    <row r="12" spans="1:19" ht="13.5" customHeight="1">
      <c r="A12" s="29"/>
      <c r="B12" s="115"/>
      <c r="C12" s="116"/>
      <c r="D12" s="118"/>
      <c r="E12" s="30"/>
      <c r="F12" s="26"/>
      <c r="G12" s="25"/>
      <c r="H12" s="25"/>
      <c r="I12" s="25"/>
      <c r="J12" s="25"/>
      <c r="K12" s="25"/>
    </row>
    <row r="13" spans="1:19" ht="13.5" customHeight="1">
      <c r="A13" s="60" t="s">
        <v>69</v>
      </c>
      <c r="B13" s="61">
        <v>40786</v>
      </c>
      <c r="C13" s="61"/>
      <c r="D13" s="60" t="s">
        <v>5</v>
      </c>
      <c r="E13" s="62">
        <f>ROUND(SUM(E9:E12),0)</f>
        <v>0</v>
      </c>
      <c r="F13" s="26"/>
      <c r="G13" s="25"/>
      <c r="H13" s="25"/>
      <c r="I13" s="25"/>
      <c r="J13" s="25"/>
      <c r="K13" s="25"/>
    </row>
    <row r="14" spans="1:19" ht="13.5" customHeight="1">
      <c r="A14" s="29"/>
      <c r="B14" s="52"/>
      <c r="C14" s="53"/>
      <c r="D14" s="28"/>
      <c r="E14" s="30"/>
      <c r="F14" s="26"/>
      <c r="G14" s="25"/>
      <c r="H14" s="25"/>
      <c r="I14" s="25"/>
      <c r="J14" s="25"/>
      <c r="K14" s="25"/>
    </row>
    <row r="15" spans="1:19" ht="13.5" customHeight="1">
      <c r="A15" s="29"/>
      <c r="B15" s="52"/>
      <c r="C15" s="53"/>
      <c r="D15" s="28"/>
      <c r="E15" s="30"/>
      <c r="F15" s="26"/>
      <c r="G15" s="25"/>
      <c r="H15" s="25"/>
      <c r="I15" s="25"/>
      <c r="J15" s="25"/>
      <c r="K15" s="25"/>
    </row>
    <row r="16" spans="1:19" ht="13.5" customHeight="1">
      <c r="A16" s="29"/>
      <c r="B16" s="52"/>
      <c r="C16" s="53"/>
      <c r="D16" s="28"/>
      <c r="E16" s="30"/>
      <c r="F16" s="26"/>
      <c r="G16" s="25"/>
      <c r="H16" s="25"/>
      <c r="I16" s="25"/>
      <c r="J16" s="25"/>
      <c r="K16" s="25"/>
    </row>
    <row r="17" spans="1:19" ht="13.5" customHeight="1">
      <c r="A17" s="29"/>
      <c r="B17" s="52"/>
      <c r="C17" s="53"/>
      <c r="D17" s="28"/>
      <c r="E17" s="30"/>
      <c r="F17" s="26"/>
      <c r="G17" s="25"/>
      <c r="H17" s="25"/>
      <c r="I17" s="25"/>
      <c r="J17" s="25"/>
      <c r="K17" s="25"/>
    </row>
    <row r="18" spans="1:19">
      <c r="A18" s="60" t="s">
        <v>69</v>
      </c>
      <c r="B18" s="61">
        <v>40816</v>
      </c>
      <c r="C18" s="61"/>
      <c r="D18" s="60" t="s">
        <v>5</v>
      </c>
      <c r="E18" s="62">
        <f>ROUND(SUM(E14:E17),0)</f>
        <v>0</v>
      </c>
      <c r="F18" s="26"/>
      <c r="G18" s="25"/>
      <c r="H18" s="25"/>
      <c r="I18" s="25"/>
      <c r="J18" s="25"/>
      <c r="K18" s="25"/>
    </row>
    <row r="19" spans="1:19">
      <c r="A19" s="119"/>
      <c r="B19" s="52"/>
      <c r="C19" s="53"/>
      <c r="D19" s="28"/>
      <c r="E19" s="30"/>
      <c r="F19" s="26"/>
      <c r="G19" s="25"/>
      <c r="H19" s="25"/>
      <c r="I19" s="25"/>
      <c r="J19" s="25"/>
      <c r="K19" s="25"/>
    </row>
    <row r="20" spans="1:19">
      <c r="A20" s="119"/>
      <c r="B20" s="52"/>
      <c r="C20" s="53"/>
      <c r="D20" s="28"/>
      <c r="E20" s="30"/>
      <c r="F20" s="26"/>
      <c r="G20" s="25"/>
      <c r="H20" s="25"/>
      <c r="I20" s="25"/>
      <c r="J20" s="25"/>
      <c r="K20" s="25"/>
    </row>
    <row r="21" spans="1:19">
      <c r="A21" s="119"/>
      <c r="B21" s="52"/>
      <c r="C21" s="53"/>
      <c r="D21" s="28"/>
      <c r="E21" s="30"/>
      <c r="F21" s="26"/>
      <c r="G21" s="25"/>
      <c r="H21" s="25"/>
      <c r="I21" s="25"/>
      <c r="J21" s="25"/>
      <c r="K21" s="25"/>
    </row>
    <row r="22" spans="1:19">
      <c r="A22" s="29"/>
      <c r="B22" s="52"/>
      <c r="C22" s="53"/>
      <c r="D22" s="28"/>
      <c r="E22" s="30"/>
      <c r="F22" s="26"/>
      <c r="G22" s="25"/>
      <c r="H22" s="25"/>
      <c r="I22" s="25"/>
      <c r="J22" s="25"/>
      <c r="K22" s="25"/>
    </row>
    <row r="23" spans="1:19">
      <c r="A23" s="60" t="s">
        <v>69</v>
      </c>
      <c r="B23" s="61">
        <v>40847</v>
      </c>
      <c r="C23" s="61"/>
      <c r="D23" s="60" t="s">
        <v>5</v>
      </c>
      <c r="E23" s="62">
        <f>ROUND(SUM(E19:E22),0)</f>
        <v>0</v>
      </c>
      <c r="F23" s="26"/>
      <c r="G23" s="25"/>
      <c r="H23" s="25"/>
      <c r="I23" s="25"/>
      <c r="J23" s="25"/>
      <c r="K23" s="25"/>
    </row>
    <row r="24" spans="1:19">
      <c r="A24" s="29"/>
      <c r="B24" s="52"/>
      <c r="C24" s="53"/>
      <c r="D24" s="28"/>
      <c r="E24" s="30"/>
      <c r="F24" s="26"/>
      <c r="G24" s="25"/>
      <c r="H24" s="25"/>
      <c r="I24" s="25"/>
      <c r="J24" s="25"/>
      <c r="K24" s="25"/>
    </row>
    <row r="25" spans="1:19">
      <c r="A25" s="29"/>
      <c r="B25" s="52"/>
      <c r="C25" s="53"/>
      <c r="D25" s="28"/>
      <c r="E25" s="30"/>
      <c r="F25" s="26"/>
      <c r="G25" s="25"/>
      <c r="H25" s="25"/>
      <c r="I25" s="25"/>
      <c r="J25" s="25"/>
      <c r="K25" s="25"/>
    </row>
    <row r="26" spans="1:19">
      <c r="A26" s="29"/>
      <c r="B26" s="52"/>
      <c r="C26" s="53"/>
      <c r="D26" s="28"/>
      <c r="E26" s="30"/>
      <c r="F26" s="26"/>
      <c r="G26" s="25"/>
      <c r="H26" s="25"/>
      <c r="I26" s="25"/>
      <c r="J26" s="25"/>
      <c r="K26" s="25"/>
    </row>
    <row r="27" spans="1:19">
      <c r="A27" s="29"/>
      <c r="B27" s="52"/>
      <c r="C27" s="53"/>
      <c r="D27" s="28"/>
      <c r="E27" s="30"/>
      <c r="F27" s="26"/>
      <c r="G27" s="25"/>
      <c r="H27" s="25"/>
      <c r="I27" s="25"/>
      <c r="J27" s="25"/>
      <c r="K27" s="25"/>
    </row>
    <row r="28" spans="1:19">
      <c r="A28" s="60" t="s">
        <v>69</v>
      </c>
      <c r="B28" s="61">
        <v>40877</v>
      </c>
      <c r="C28" s="61"/>
      <c r="D28" s="60" t="s">
        <v>5</v>
      </c>
      <c r="E28" s="62">
        <f>ROUND(SUM(E24:E27),0)</f>
        <v>0</v>
      </c>
      <c r="F28" s="26"/>
      <c r="G28" s="25"/>
      <c r="H28" s="25"/>
      <c r="I28" s="25"/>
      <c r="J28" s="25"/>
      <c r="K28" s="25"/>
    </row>
    <row r="29" spans="1:19">
      <c r="A29" s="29"/>
      <c r="B29" s="52"/>
      <c r="C29" s="53"/>
      <c r="D29" s="28"/>
      <c r="E29" s="30"/>
      <c r="F29" s="26"/>
      <c r="G29" s="25"/>
      <c r="H29" s="25"/>
      <c r="I29" s="25"/>
      <c r="J29" s="25"/>
      <c r="K29" s="25"/>
    </row>
    <row r="30" spans="1:19">
      <c r="A30" s="29"/>
      <c r="B30" s="52"/>
      <c r="C30" s="53"/>
      <c r="D30" s="28"/>
      <c r="E30" s="30"/>
      <c r="F30" s="26"/>
      <c r="G30" s="25"/>
      <c r="H30" s="25"/>
      <c r="I30" s="25"/>
      <c r="J30" s="25"/>
      <c r="K30" s="25"/>
    </row>
    <row r="31" spans="1:19">
      <c r="A31" s="29"/>
      <c r="B31" s="52"/>
      <c r="C31" s="53"/>
      <c r="D31" s="28"/>
      <c r="E31" s="30"/>
      <c r="F31" s="26"/>
      <c r="G31" s="25"/>
      <c r="H31" s="25"/>
      <c r="I31" s="25"/>
      <c r="J31" s="25"/>
      <c r="K31" s="25"/>
    </row>
    <row r="32" spans="1:19" s="59" customFormat="1">
      <c r="A32" s="29"/>
      <c r="B32" s="52"/>
      <c r="C32" s="53"/>
      <c r="D32" s="28"/>
      <c r="E32" s="30"/>
      <c r="F32" s="57"/>
      <c r="G32" s="58"/>
      <c r="H32" s="58"/>
      <c r="I32" s="58"/>
      <c r="J32" s="58"/>
      <c r="K32" s="58"/>
      <c r="L32" s="58"/>
      <c r="M32" s="58"/>
      <c r="N32" s="58"/>
      <c r="O32" s="58"/>
      <c r="P32" s="58"/>
      <c r="Q32" s="58"/>
      <c r="R32" s="58"/>
      <c r="S32" s="58"/>
    </row>
    <row r="33" spans="1:11">
      <c r="A33" s="60" t="s">
        <v>69</v>
      </c>
      <c r="B33" s="112">
        <v>40908</v>
      </c>
      <c r="C33" s="112"/>
      <c r="D33" s="113" t="s">
        <v>5</v>
      </c>
      <c r="E33" s="62">
        <f>ROUND(SUM(E29:E32),0)</f>
        <v>0</v>
      </c>
      <c r="F33" s="26"/>
      <c r="G33" s="25"/>
      <c r="H33" s="25"/>
      <c r="I33" s="25"/>
      <c r="J33" s="25"/>
      <c r="K33" s="25"/>
    </row>
    <row r="34" spans="1:11">
      <c r="A34" s="29"/>
      <c r="B34" s="52"/>
      <c r="C34" s="53"/>
      <c r="D34" s="28"/>
      <c r="E34" s="30"/>
      <c r="F34" s="26"/>
      <c r="G34" s="25"/>
      <c r="H34" s="25"/>
      <c r="I34" s="25"/>
      <c r="J34" s="25"/>
      <c r="K34" s="25"/>
    </row>
    <row r="35" spans="1:11">
      <c r="A35" s="29"/>
      <c r="B35" s="52"/>
      <c r="C35" s="53"/>
      <c r="D35" s="28"/>
      <c r="E35" s="30"/>
      <c r="F35" s="26"/>
      <c r="G35" s="25"/>
      <c r="H35" s="25"/>
      <c r="I35" s="25"/>
      <c r="J35" s="25"/>
      <c r="K35" s="25"/>
    </row>
    <row r="36" spans="1:11">
      <c r="A36" s="29"/>
      <c r="B36" s="52"/>
      <c r="C36" s="53"/>
      <c r="D36" s="28"/>
      <c r="E36" s="30"/>
      <c r="F36" s="26"/>
      <c r="G36" s="25"/>
      <c r="H36" s="25"/>
      <c r="I36" s="25"/>
      <c r="J36" s="25"/>
      <c r="K36" s="25"/>
    </row>
    <row r="37" spans="1:11">
      <c r="A37" s="29"/>
      <c r="B37" s="52"/>
      <c r="C37" s="53"/>
      <c r="D37" s="28"/>
      <c r="E37" s="30"/>
      <c r="F37" s="26"/>
      <c r="G37" s="25"/>
      <c r="H37" s="25"/>
      <c r="I37" s="25"/>
      <c r="J37" s="25"/>
      <c r="K37" s="25"/>
    </row>
    <row r="38" spans="1:11">
      <c r="A38" s="60" t="s">
        <v>69</v>
      </c>
      <c r="B38" s="112">
        <v>40939</v>
      </c>
      <c r="C38" s="112"/>
      <c r="D38" s="113" t="s">
        <v>5</v>
      </c>
      <c r="E38" s="62">
        <f>ROUND(SUM(E34:E37),0)</f>
        <v>0</v>
      </c>
      <c r="F38" s="26"/>
      <c r="G38" s="25"/>
      <c r="H38" s="25"/>
      <c r="I38" s="25"/>
      <c r="J38" s="25"/>
      <c r="K38" s="25"/>
    </row>
    <row r="39" spans="1:11">
      <c r="A39" s="29"/>
      <c r="B39" s="52"/>
      <c r="C39" s="53"/>
      <c r="D39" s="28"/>
      <c r="E39" s="30"/>
      <c r="F39" s="26"/>
      <c r="G39" s="25"/>
      <c r="H39" s="25"/>
      <c r="I39" s="25"/>
      <c r="J39" s="25"/>
      <c r="K39" s="25"/>
    </row>
    <row r="40" spans="1:11">
      <c r="A40" s="29"/>
      <c r="B40" s="52"/>
      <c r="C40" s="53"/>
      <c r="D40" s="28"/>
      <c r="E40" s="30"/>
      <c r="F40" s="26"/>
      <c r="G40" s="25"/>
      <c r="H40" s="25"/>
      <c r="I40" s="25"/>
      <c r="J40" s="25"/>
      <c r="K40" s="25"/>
    </row>
    <row r="41" spans="1:11">
      <c r="A41" s="29"/>
      <c r="B41" s="52"/>
      <c r="C41" s="53"/>
      <c r="D41" s="28"/>
      <c r="E41" s="30"/>
      <c r="F41" s="26"/>
      <c r="G41" s="25"/>
      <c r="H41" s="25"/>
      <c r="I41" s="25"/>
      <c r="J41" s="25"/>
      <c r="K41" s="25"/>
    </row>
    <row r="42" spans="1:11">
      <c r="A42" s="29"/>
      <c r="B42" s="52"/>
      <c r="C42" s="53"/>
      <c r="D42" s="28"/>
      <c r="E42" s="30"/>
      <c r="F42" s="26"/>
      <c r="G42" s="25"/>
      <c r="H42" s="25"/>
      <c r="I42" s="25"/>
      <c r="J42" s="25"/>
      <c r="K42" s="25"/>
    </row>
    <row r="43" spans="1:11">
      <c r="A43" s="60" t="s">
        <v>69</v>
      </c>
      <c r="B43" s="112">
        <v>40968</v>
      </c>
      <c r="C43" s="112"/>
      <c r="D43" s="113" t="s">
        <v>5</v>
      </c>
      <c r="E43" s="62">
        <f>ROUND(SUM(E39:E42),0)</f>
        <v>0</v>
      </c>
      <c r="F43" s="26"/>
      <c r="G43" s="25"/>
      <c r="H43" s="25"/>
      <c r="I43" s="25"/>
      <c r="J43" s="25"/>
      <c r="K43" s="25"/>
    </row>
    <row r="44" spans="1:11">
      <c r="A44" s="29"/>
      <c r="B44" s="52"/>
      <c r="C44" s="53"/>
      <c r="D44" s="28"/>
      <c r="E44" s="30"/>
      <c r="F44" s="26"/>
      <c r="G44" s="25"/>
      <c r="H44" s="25"/>
      <c r="I44" s="25"/>
      <c r="J44" s="25"/>
      <c r="K44" s="25"/>
    </row>
    <row r="45" spans="1:11">
      <c r="A45" s="29"/>
      <c r="B45" s="52"/>
      <c r="C45" s="53"/>
      <c r="D45" s="28"/>
      <c r="E45" s="30"/>
      <c r="F45" s="26"/>
      <c r="G45" s="25"/>
      <c r="H45" s="25"/>
      <c r="I45" s="25"/>
      <c r="J45" s="25"/>
      <c r="K45" s="25"/>
    </row>
    <row r="46" spans="1:11">
      <c r="A46" s="29"/>
      <c r="B46" s="52"/>
      <c r="C46" s="53"/>
      <c r="D46" s="28"/>
      <c r="E46" s="30"/>
      <c r="F46" s="26"/>
      <c r="G46" s="25"/>
      <c r="H46" s="25"/>
      <c r="I46" s="25"/>
      <c r="J46" s="25"/>
      <c r="K46" s="25"/>
    </row>
    <row r="47" spans="1:11">
      <c r="A47" s="29"/>
      <c r="B47" s="52"/>
      <c r="C47" s="53"/>
      <c r="D47" s="28"/>
      <c r="E47" s="30"/>
      <c r="F47" s="26"/>
      <c r="G47" s="25"/>
      <c r="H47" s="25"/>
      <c r="I47" s="25"/>
      <c r="J47" s="25"/>
      <c r="K47" s="25"/>
    </row>
    <row r="48" spans="1:11">
      <c r="A48" s="60" t="s">
        <v>69</v>
      </c>
      <c r="B48" s="112">
        <v>40999</v>
      </c>
      <c r="C48" s="112"/>
      <c r="D48" s="113" t="s">
        <v>5</v>
      </c>
      <c r="E48" s="62">
        <f>ROUND(SUM(E44:E47),0)</f>
        <v>0</v>
      </c>
      <c r="F48" s="26"/>
      <c r="G48" s="25"/>
      <c r="H48" s="25"/>
      <c r="I48" s="25"/>
      <c r="J48" s="25"/>
      <c r="K48" s="25"/>
    </row>
    <row r="49" spans="1:11">
      <c r="A49" s="29"/>
      <c r="B49" s="52"/>
      <c r="C49" s="53"/>
      <c r="D49" s="28"/>
      <c r="E49" s="30"/>
      <c r="F49" s="26"/>
      <c r="G49" s="25"/>
      <c r="H49" s="25"/>
      <c r="I49" s="25"/>
      <c r="J49" s="25"/>
      <c r="K49" s="25"/>
    </row>
    <row r="50" spans="1:11">
      <c r="A50" s="29"/>
      <c r="B50" s="52"/>
      <c r="C50" s="53"/>
      <c r="D50" s="28"/>
      <c r="E50" s="30"/>
      <c r="F50" s="26"/>
      <c r="G50" s="25"/>
      <c r="H50" s="25"/>
      <c r="I50" s="25"/>
      <c r="J50" s="25"/>
      <c r="K50" s="25"/>
    </row>
    <row r="51" spans="1:11">
      <c r="A51" s="29"/>
      <c r="B51" s="52"/>
      <c r="C51" s="53"/>
      <c r="D51" s="28"/>
      <c r="E51" s="30"/>
      <c r="F51" s="26"/>
      <c r="G51" s="25"/>
      <c r="H51" s="25"/>
      <c r="I51" s="25"/>
      <c r="J51" s="25"/>
      <c r="K51" s="25"/>
    </row>
    <row r="52" spans="1:11">
      <c r="A52" s="29"/>
      <c r="B52" s="52"/>
      <c r="C52" s="53"/>
      <c r="D52" s="28"/>
      <c r="E52" s="30"/>
      <c r="F52" s="26"/>
      <c r="G52" s="25"/>
      <c r="H52" s="25"/>
      <c r="I52" s="25"/>
      <c r="J52" s="25"/>
      <c r="K52" s="25"/>
    </row>
    <row r="53" spans="1:11">
      <c r="A53" s="60" t="s">
        <v>69</v>
      </c>
      <c r="B53" s="112">
        <v>41029</v>
      </c>
      <c r="C53" s="112"/>
      <c r="D53" s="113" t="s">
        <v>5</v>
      </c>
      <c r="E53" s="62">
        <f>ROUND(SUM(E49:E52),0)</f>
        <v>0</v>
      </c>
      <c r="F53" s="26"/>
      <c r="G53" s="25"/>
      <c r="H53" s="25"/>
      <c r="I53" s="25"/>
      <c r="J53" s="25"/>
      <c r="K53" s="25"/>
    </row>
    <row r="54" spans="1:11">
      <c r="A54" s="29"/>
      <c r="B54" s="52"/>
      <c r="C54" s="53"/>
      <c r="D54" s="28"/>
      <c r="E54" s="30"/>
      <c r="F54" s="26"/>
      <c r="G54" s="25"/>
      <c r="H54" s="25"/>
      <c r="I54" s="25"/>
      <c r="J54" s="25"/>
      <c r="K54" s="25"/>
    </row>
    <row r="55" spans="1:11">
      <c r="A55" s="29"/>
      <c r="B55" s="52"/>
      <c r="C55" s="53"/>
      <c r="D55" s="28"/>
      <c r="E55" s="30"/>
      <c r="F55" s="26"/>
      <c r="G55" s="25"/>
      <c r="H55" s="25"/>
      <c r="I55" s="25"/>
      <c r="J55" s="25"/>
      <c r="K55" s="25"/>
    </row>
    <row r="56" spans="1:11">
      <c r="A56" s="29"/>
      <c r="B56" s="52"/>
      <c r="C56" s="53"/>
      <c r="D56" s="28"/>
      <c r="E56" s="30"/>
      <c r="F56" s="26"/>
      <c r="G56" s="25"/>
      <c r="H56" s="25"/>
      <c r="I56" s="25"/>
      <c r="J56" s="25"/>
      <c r="K56" s="25"/>
    </row>
    <row r="57" spans="1:11">
      <c r="A57" s="29"/>
      <c r="B57" s="52"/>
      <c r="C57" s="53"/>
      <c r="D57" s="28"/>
      <c r="E57" s="30"/>
      <c r="F57" s="26"/>
      <c r="G57" s="25"/>
      <c r="H57" s="25"/>
      <c r="I57" s="25"/>
      <c r="J57" s="25"/>
      <c r="K57" s="25"/>
    </row>
    <row r="58" spans="1:11">
      <c r="A58" s="60" t="s">
        <v>69</v>
      </c>
      <c r="B58" s="112">
        <v>41060</v>
      </c>
      <c r="C58" s="112"/>
      <c r="D58" s="113" t="s">
        <v>5</v>
      </c>
      <c r="E58" s="62">
        <f>ROUND(SUM(E54:E57),0)</f>
        <v>0</v>
      </c>
      <c r="F58" s="26"/>
      <c r="G58" s="25"/>
      <c r="H58" s="25"/>
      <c r="I58" s="25"/>
      <c r="J58" s="25"/>
      <c r="K58" s="25"/>
    </row>
    <row r="59" spans="1:11">
      <c r="A59" s="29"/>
      <c r="B59" s="52"/>
      <c r="C59" s="53"/>
      <c r="D59" s="28"/>
      <c r="E59" s="30"/>
      <c r="F59" s="26"/>
      <c r="G59" s="25"/>
      <c r="H59" s="25"/>
      <c r="I59" s="25"/>
      <c r="J59" s="25"/>
      <c r="K59" s="25"/>
    </row>
    <row r="60" spans="1:11">
      <c r="A60" s="29"/>
      <c r="B60" s="52"/>
      <c r="C60" s="53"/>
      <c r="D60" s="28"/>
      <c r="E60" s="30"/>
      <c r="F60" s="26"/>
      <c r="G60" s="25"/>
      <c r="H60" s="25"/>
      <c r="I60" s="25"/>
      <c r="J60" s="25"/>
      <c r="K60" s="25"/>
    </row>
    <row r="61" spans="1:11">
      <c r="A61" s="29"/>
      <c r="B61" s="52"/>
      <c r="C61" s="53"/>
      <c r="D61" s="28"/>
      <c r="E61" s="30"/>
      <c r="F61" s="26"/>
      <c r="G61" s="25"/>
      <c r="H61" s="25"/>
      <c r="I61" s="25"/>
      <c r="J61" s="25"/>
      <c r="K61" s="25"/>
    </row>
    <row r="62" spans="1:11">
      <c r="A62" s="29"/>
      <c r="B62" s="52"/>
      <c r="C62" s="53"/>
      <c r="D62" s="28"/>
      <c r="E62" s="30"/>
      <c r="F62" s="26"/>
      <c r="G62" s="25"/>
      <c r="H62" s="25"/>
      <c r="I62" s="25"/>
      <c r="J62" s="25"/>
      <c r="K62" s="25"/>
    </row>
    <row r="63" spans="1:11">
      <c r="A63" s="60" t="s">
        <v>69</v>
      </c>
      <c r="B63" s="112">
        <v>41090</v>
      </c>
      <c r="C63" s="112"/>
      <c r="D63" s="113" t="s">
        <v>5</v>
      </c>
      <c r="E63" s="62">
        <f>ROUND(SUM(E59:E62),0)</f>
        <v>0</v>
      </c>
      <c r="F63" s="26"/>
      <c r="G63" s="25"/>
      <c r="H63" s="25"/>
      <c r="I63" s="25"/>
      <c r="J63" s="25"/>
      <c r="K63" s="25"/>
    </row>
    <row r="64" spans="1:11">
      <c r="A64" s="29"/>
      <c r="B64" s="52"/>
      <c r="C64" s="53"/>
      <c r="D64" s="28"/>
      <c r="E64" s="30"/>
      <c r="F64" s="26"/>
      <c r="G64" s="25"/>
      <c r="H64" s="25"/>
      <c r="I64" s="25"/>
      <c r="J64" s="25"/>
      <c r="K64" s="25"/>
    </row>
    <row r="65" spans="1:11">
      <c r="A65" s="29"/>
      <c r="B65" s="52"/>
      <c r="C65" s="53"/>
      <c r="D65" s="28"/>
      <c r="E65" s="30"/>
      <c r="F65" s="26"/>
      <c r="G65" s="25"/>
      <c r="H65" s="25"/>
      <c r="I65" s="25"/>
      <c r="J65" s="25"/>
      <c r="K65" s="25"/>
    </row>
    <row r="66" spans="1:11">
      <c r="A66" s="29"/>
      <c r="B66" s="52"/>
      <c r="C66" s="53"/>
      <c r="D66" s="28"/>
      <c r="E66" s="30"/>
      <c r="F66" s="26"/>
      <c r="G66" s="25"/>
      <c r="H66" s="25"/>
      <c r="I66" s="25"/>
      <c r="J66" s="25"/>
      <c r="K66" s="25"/>
    </row>
    <row r="67" spans="1:11">
      <c r="A67" s="29"/>
      <c r="B67" s="52"/>
      <c r="C67" s="53"/>
      <c r="D67" s="28"/>
      <c r="E67" s="30"/>
      <c r="F67" s="26"/>
      <c r="G67" s="25"/>
      <c r="H67" s="25"/>
      <c r="I67" s="25"/>
      <c r="J67" s="25"/>
      <c r="K67" s="25"/>
    </row>
    <row r="68" spans="1:11">
      <c r="A68" s="60" t="s">
        <v>69</v>
      </c>
      <c r="B68" s="112">
        <v>41121</v>
      </c>
      <c r="C68" s="112"/>
      <c r="D68" s="113" t="s">
        <v>5</v>
      </c>
      <c r="E68" s="62">
        <f>ROUND(SUM(E64:E67),0)</f>
        <v>0</v>
      </c>
      <c r="F68" s="26"/>
      <c r="G68" s="25"/>
      <c r="H68" s="25"/>
      <c r="I68" s="25"/>
      <c r="J68" s="25"/>
      <c r="K68" s="25"/>
    </row>
    <row r="69" spans="1:11">
      <c r="A69" s="29"/>
      <c r="B69" s="52"/>
      <c r="C69" s="53"/>
      <c r="D69" s="28"/>
      <c r="E69" s="30"/>
      <c r="F69" s="26"/>
      <c r="G69" s="25"/>
      <c r="H69" s="25"/>
      <c r="I69" s="25"/>
      <c r="J69" s="25"/>
      <c r="K69" s="25"/>
    </row>
    <row r="70" spans="1:11">
      <c r="A70" s="29"/>
      <c r="B70" s="52"/>
      <c r="C70" s="53"/>
      <c r="D70" s="28"/>
      <c r="E70" s="30"/>
      <c r="F70" s="26"/>
      <c r="G70" s="25"/>
      <c r="H70" s="25"/>
      <c r="I70" s="25"/>
      <c r="J70" s="25"/>
      <c r="K70" s="25"/>
    </row>
    <row r="71" spans="1:11">
      <c r="A71" s="29"/>
      <c r="B71" s="52"/>
      <c r="C71" s="53"/>
      <c r="D71" s="28"/>
      <c r="E71" s="30"/>
      <c r="F71" s="26"/>
      <c r="G71" s="25"/>
      <c r="H71" s="25"/>
      <c r="I71" s="25"/>
      <c r="J71" s="25"/>
      <c r="K71" s="25"/>
    </row>
    <row r="72" spans="1:11">
      <c r="A72" s="29"/>
      <c r="B72" s="52"/>
      <c r="C72" s="53"/>
      <c r="D72" s="28"/>
      <c r="E72" s="30"/>
      <c r="F72" s="26"/>
      <c r="G72" s="25"/>
      <c r="H72" s="25"/>
      <c r="I72" s="25"/>
      <c r="J72" s="25"/>
      <c r="K72" s="25"/>
    </row>
    <row r="73" spans="1:11">
      <c r="A73" s="60" t="s">
        <v>69</v>
      </c>
      <c r="B73" s="112">
        <v>41152</v>
      </c>
      <c r="C73" s="112"/>
      <c r="D73" s="113" t="s">
        <v>5</v>
      </c>
      <c r="E73" s="62">
        <f>ROUND(SUM(E69:E72),0)</f>
        <v>0</v>
      </c>
      <c r="F73" s="26"/>
      <c r="G73" s="25"/>
      <c r="H73" s="25"/>
      <c r="I73" s="25"/>
      <c r="J73" s="25"/>
      <c r="K73" s="25"/>
    </row>
    <row r="74" spans="1:11">
      <c r="A74" s="29"/>
      <c r="B74" s="52"/>
      <c r="C74" s="53"/>
      <c r="D74" s="28"/>
      <c r="E74" s="30"/>
      <c r="F74" s="26"/>
      <c r="G74" s="25"/>
      <c r="H74" s="25"/>
      <c r="I74" s="25"/>
      <c r="J74" s="25"/>
      <c r="K74" s="25"/>
    </row>
    <row r="75" spans="1:11">
      <c r="A75" s="29"/>
      <c r="B75" s="52"/>
      <c r="C75" s="53"/>
      <c r="D75" s="28"/>
      <c r="E75" s="30"/>
      <c r="F75" s="26"/>
      <c r="G75" s="25"/>
      <c r="H75" s="25"/>
      <c r="I75" s="25"/>
      <c r="J75" s="25"/>
      <c r="K75" s="25"/>
    </row>
    <row r="76" spans="1:11">
      <c r="A76" s="29"/>
      <c r="B76" s="52"/>
      <c r="C76" s="53"/>
      <c r="D76" s="28"/>
      <c r="E76" s="30"/>
      <c r="F76" s="26"/>
      <c r="G76" s="25"/>
      <c r="H76" s="25"/>
      <c r="I76" s="25"/>
      <c r="J76" s="25"/>
      <c r="K76" s="25"/>
    </row>
    <row r="77" spans="1:11">
      <c r="A77" s="29"/>
      <c r="B77" s="52"/>
      <c r="C77" s="53"/>
      <c r="D77" s="28"/>
      <c r="E77" s="30"/>
      <c r="F77" s="26"/>
      <c r="G77" s="25"/>
      <c r="H77" s="25"/>
      <c r="I77" s="25"/>
      <c r="J77" s="25"/>
      <c r="K77" s="25"/>
    </row>
    <row r="78" spans="1:11">
      <c r="A78" s="60" t="s">
        <v>69</v>
      </c>
      <c r="B78" s="112">
        <v>41162</v>
      </c>
      <c r="C78" s="112"/>
      <c r="D78" s="113" t="s">
        <v>5</v>
      </c>
      <c r="E78" s="62">
        <f>ROUND(SUM(E74:E77),0)</f>
        <v>0</v>
      </c>
      <c r="F78" s="26"/>
      <c r="G78" s="25"/>
      <c r="H78" s="25"/>
      <c r="I78" s="25"/>
      <c r="J78" s="25"/>
      <c r="K78" s="25"/>
    </row>
    <row r="79" spans="1:11">
      <c r="A79" s="7"/>
      <c r="B79" s="63"/>
      <c r="C79" s="63"/>
      <c r="D79" s="7"/>
      <c r="E79" s="11"/>
      <c r="F79" s="25"/>
      <c r="G79" s="25"/>
      <c r="H79" s="25"/>
      <c r="I79" s="25"/>
      <c r="J79" s="25"/>
      <c r="K79" s="25"/>
    </row>
    <row r="80" spans="1:11">
      <c r="A80" s="8"/>
      <c r="B80" s="54"/>
      <c r="C80" s="54"/>
      <c r="D80" s="8"/>
      <c r="E80" s="12"/>
      <c r="F80" s="25"/>
      <c r="G80" s="25"/>
      <c r="H80" s="25"/>
      <c r="I80" s="25"/>
      <c r="J80" s="25"/>
      <c r="K80" s="25"/>
    </row>
    <row r="81" spans="1:19">
      <c r="A81" s="8"/>
      <c r="B81" s="54"/>
      <c r="C81" s="54"/>
      <c r="D81" s="8"/>
      <c r="E81" s="12"/>
      <c r="F81" s="25"/>
      <c r="G81" s="25"/>
      <c r="H81" s="25"/>
      <c r="I81" s="25"/>
      <c r="J81" s="25"/>
      <c r="K81" s="25"/>
    </row>
    <row r="82" spans="1:19">
      <c r="A82" s="8"/>
      <c r="B82" s="54"/>
      <c r="C82" s="54"/>
      <c r="D82" s="8"/>
      <c r="E82" s="12"/>
      <c r="F82" s="25"/>
      <c r="G82" s="25"/>
      <c r="H82" s="25"/>
      <c r="I82" s="25"/>
      <c r="J82" s="25"/>
      <c r="K82" s="25"/>
    </row>
    <row r="83" spans="1:19">
      <c r="A83" s="8"/>
      <c r="B83" s="54"/>
      <c r="C83" s="54"/>
      <c r="D83" s="8"/>
      <c r="E83" s="12"/>
      <c r="F83" s="25"/>
      <c r="G83" s="25"/>
      <c r="H83" s="25"/>
      <c r="I83" s="25"/>
      <c r="J83" s="25"/>
      <c r="K83" s="25"/>
    </row>
    <row r="84" spans="1:19">
      <c r="A84" s="8"/>
      <c r="B84" s="54"/>
      <c r="C84" s="54"/>
      <c r="D84" s="8"/>
      <c r="E84" s="12"/>
      <c r="F84" s="25"/>
      <c r="G84" s="25"/>
      <c r="H84" s="25"/>
      <c r="I84" s="25"/>
      <c r="J84" s="25"/>
      <c r="K84" s="25"/>
    </row>
    <row r="85" spans="1:19">
      <c r="A85" s="8"/>
      <c r="B85" s="54"/>
      <c r="C85" s="54"/>
      <c r="D85" s="8"/>
      <c r="E85" s="12"/>
      <c r="F85" s="25"/>
      <c r="G85" s="25"/>
      <c r="H85" s="25"/>
      <c r="I85" s="25"/>
      <c r="J85" s="25"/>
      <c r="K85" s="25"/>
    </row>
    <row r="86" spans="1:19">
      <c r="A86" s="8"/>
      <c r="B86" s="54"/>
      <c r="C86" s="54"/>
      <c r="D86" s="8"/>
      <c r="E86" s="12"/>
      <c r="F86" s="25"/>
      <c r="G86" s="25"/>
      <c r="H86" s="25"/>
      <c r="I86" s="25"/>
      <c r="J86" s="25"/>
      <c r="K86" s="25"/>
    </row>
    <row r="87" spans="1:19">
      <c r="A87" s="8"/>
      <c r="B87" s="54"/>
      <c r="C87" s="54"/>
      <c r="D87" s="8"/>
      <c r="E87" s="12"/>
      <c r="F87" s="25"/>
      <c r="G87" s="25"/>
      <c r="H87" s="25"/>
      <c r="I87" s="25"/>
      <c r="J87" s="25"/>
      <c r="K87" s="25"/>
    </row>
    <row r="88" spans="1:19">
      <c r="A88" s="8"/>
      <c r="B88" s="54"/>
      <c r="C88" s="54"/>
      <c r="D88" s="8"/>
      <c r="E88" s="12"/>
      <c r="F88" s="25"/>
      <c r="G88" s="25"/>
      <c r="H88" s="25"/>
      <c r="I88" s="25"/>
      <c r="J88" s="25"/>
      <c r="K88" s="25"/>
    </row>
    <row r="89" spans="1:19">
      <c r="A89" s="8"/>
      <c r="B89" s="54"/>
      <c r="C89" s="54"/>
      <c r="D89" s="8"/>
      <c r="E89" s="12"/>
      <c r="F89" s="25"/>
      <c r="G89" s="25"/>
      <c r="H89" s="25"/>
      <c r="I89" s="25"/>
      <c r="J89" s="25"/>
      <c r="K89" s="25"/>
    </row>
    <row r="90" spans="1:19">
      <c r="A90" s="8"/>
      <c r="B90" s="54"/>
      <c r="C90" s="54"/>
      <c r="D90" s="8"/>
      <c r="E90" s="12"/>
      <c r="F90" s="25"/>
      <c r="G90" s="25"/>
      <c r="H90" s="25"/>
      <c r="I90" s="25"/>
      <c r="J90" s="25"/>
      <c r="K90" s="25"/>
    </row>
    <row r="91" spans="1:19">
      <c r="A91" s="8"/>
      <c r="B91" s="54"/>
      <c r="C91" s="54"/>
      <c r="D91" s="8"/>
      <c r="E91" s="12"/>
      <c r="F91" s="25"/>
      <c r="G91" s="25"/>
      <c r="H91" s="25"/>
      <c r="I91" s="25"/>
      <c r="J91" s="25"/>
      <c r="K91" s="25"/>
    </row>
    <row r="92" spans="1:19">
      <c r="A92" s="8"/>
      <c r="B92" s="54"/>
      <c r="C92" s="54"/>
      <c r="D92" s="8"/>
      <c r="E92" s="12"/>
      <c r="F92" s="25"/>
      <c r="G92" s="25"/>
      <c r="H92" s="25"/>
      <c r="I92" s="25"/>
      <c r="J92" s="25"/>
      <c r="K92" s="25"/>
    </row>
    <row r="93" spans="1:19">
      <c r="A93" s="8"/>
      <c r="B93" s="54"/>
      <c r="C93" s="54"/>
      <c r="D93" s="8"/>
      <c r="E93" s="12"/>
      <c r="F93" s="25"/>
      <c r="G93" s="25"/>
      <c r="H93" s="25"/>
      <c r="I93" s="25"/>
      <c r="J93" s="25"/>
      <c r="K93" s="25"/>
    </row>
    <row r="94" spans="1:19" s="10" customFormat="1">
      <c r="B94" s="55"/>
      <c r="C94" s="55"/>
      <c r="E94" s="13"/>
      <c r="F94" s="25"/>
      <c r="G94" s="25"/>
      <c r="H94" s="25"/>
      <c r="I94" s="25"/>
      <c r="J94" s="25"/>
      <c r="K94" s="25"/>
      <c r="L94" s="107"/>
      <c r="M94" s="107"/>
      <c r="N94" s="107"/>
      <c r="O94" s="107"/>
      <c r="P94" s="107"/>
      <c r="Q94" s="107"/>
      <c r="R94" s="107"/>
      <c r="S94" s="107"/>
    </row>
    <row r="95" spans="1:19">
      <c r="F95" s="108"/>
    </row>
    <row r="96" spans="1:19">
      <c r="F96" s="108"/>
    </row>
    <row r="97" spans="6:6">
      <c r="F97" s="108"/>
    </row>
    <row r="98" spans="6:6">
      <c r="F98" s="108"/>
    </row>
    <row r="99" spans="6:6">
      <c r="F99" s="108"/>
    </row>
    <row r="100" spans="6:6">
      <c r="F100" s="131"/>
    </row>
  </sheetData>
  <sheetProtection password="EC0C" sheet="1" objects="1" scenarios="1" insertRows="0" deleteRows="0" selectLockedCells="1" sort="0"/>
  <mergeCells count="2">
    <mergeCell ref="A2:E2"/>
    <mergeCell ref="A1:E1"/>
  </mergeCells>
  <phoneticPr fontId="3" type="noConversion"/>
  <printOptions horizontalCentered="1"/>
  <pageMargins left="0.5" right="0.5" top="0.75" bottom="0.5" header="0.1" footer="0.1"/>
  <pageSetup scale="95" orientation="landscape" r:id="rId1"/>
  <headerFooter alignWithMargins="0">
    <oddHeader>&amp;LSTATE OF CALIFORNIA - HCD
DETAILED EXPENDITURE REPORT - MONTHLY</oddHeader>
    <oddFooter>&amp;C &amp;A&amp;R&amp;P of &amp;N</oddFooter>
  </headerFooter>
  <rowBreaks count="2" manualBreakCount="2">
    <brk id="28" max="4" man="1"/>
    <brk id="53" max="4" man="1"/>
  </rowBreaks>
</worksheet>
</file>

<file path=xl/worksheets/sheet8.xml><?xml version="1.0" encoding="utf-8"?>
<worksheet xmlns="http://schemas.openxmlformats.org/spreadsheetml/2006/main" xmlns:r="http://schemas.openxmlformats.org/officeDocument/2006/relationships">
  <sheetPr codeName="Sheet7">
    <tabColor rgb="FF00B050"/>
  </sheetPr>
  <dimension ref="A1:S104"/>
  <sheetViews>
    <sheetView zoomScaleNormal="100" zoomScaleSheetLayoutView="40" workbookViewId="0">
      <pane ySplit="3" topLeftCell="A4" activePane="bottomLeft" state="frozen"/>
      <selection activeCell="C24" sqref="C24"/>
      <selection pane="bottomLeft" activeCell="C24" sqref="C24"/>
    </sheetView>
  </sheetViews>
  <sheetFormatPr defaultRowHeight="12.75"/>
  <cols>
    <col min="1" max="1" width="18.5703125" customWidth="1"/>
    <col min="2" max="2" width="10.140625" customWidth="1"/>
    <col min="3" max="3" width="11.5703125" customWidth="1"/>
    <col min="4" max="4" width="50.5703125" customWidth="1"/>
    <col min="5" max="5" width="23.85546875" style="2" bestFit="1" customWidth="1"/>
    <col min="6" max="6" width="9.140625" style="109"/>
    <col min="7" max="19" width="9.140625" style="107"/>
  </cols>
  <sheetData>
    <row r="1" spans="1:19" ht="15.75">
      <c r="A1" s="274">
        <f>Summary!A3</f>
        <v>0</v>
      </c>
      <c r="B1" s="274"/>
      <c r="C1" s="274"/>
      <c r="D1" s="274"/>
      <c r="E1" s="274"/>
      <c r="F1" s="26"/>
      <c r="G1" s="25"/>
      <c r="H1" s="105"/>
      <c r="I1" s="105"/>
      <c r="J1" s="105"/>
      <c r="K1" s="105"/>
      <c r="L1" s="105"/>
      <c r="M1" s="105"/>
      <c r="N1" s="105"/>
      <c r="O1" s="105"/>
      <c r="P1" s="105"/>
      <c r="Q1" s="105"/>
      <c r="R1" s="105"/>
      <c r="S1" s="105"/>
    </row>
    <row r="2" spans="1:19">
      <c r="A2" s="275" t="s">
        <v>7</v>
      </c>
      <c r="B2" s="276"/>
      <c r="C2" s="276"/>
      <c r="D2" s="276"/>
      <c r="E2" s="277"/>
      <c r="F2" s="58"/>
      <c r="G2" s="58"/>
      <c r="H2" s="22"/>
      <c r="I2" s="22"/>
      <c r="J2" s="22"/>
      <c r="K2" s="22"/>
      <c r="L2" s="105"/>
      <c r="M2" s="105"/>
      <c r="N2" s="105"/>
      <c r="O2" s="105"/>
      <c r="P2" s="105"/>
      <c r="Q2" s="105"/>
      <c r="R2" s="105"/>
      <c r="S2" s="105"/>
    </row>
    <row r="3" spans="1:19" ht="27" customHeight="1">
      <c r="A3" s="23" t="s">
        <v>56</v>
      </c>
      <c r="B3" s="24" t="s">
        <v>3</v>
      </c>
      <c r="C3" s="24" t="s">
        <v>57</v>
      </c>
      <c r="D3" s="23" t="s">
        <v>65</v>
      </c>
      <c r="E3" s="111" t="s">
        <v>4</v>
      </c>
      <c r="F3" s="106"/>
      <c r="G3" s="25"/>
      <c r="H3" s="25"/>
      <c r="I3" s="25"/>
      <c r="J3" s="25"/>
      <c r="K3" s="25"/>
    </row>
    <row r="4" spans="1:19">
      <c r="A4" s="29"/>
      <c r="B4" s="52"/>
      <c r="C4" s="53"/>
      <c r="D4" s="28"/>
      <c r="E4" s="30"/>
      <c r="F4" s="26"/>
      <c r="G4" s="25"/>
      <c r="H4" s="25"/>
      <c r="I4" s="25"/>
      <c r="J4" s="25"/>
      <c r="K4" s="25"/>
    </row>
    <row r="5" spans="1:19">
      <c r="A5" s="29"/>
      <c r="B5" s="52"/>
      <c r="C5" s="53"/>
      <c r="D5" s="28"/>
      <c r="E5" s="114"/>
      <c r="F5" s="26"/>
      <c r="G5" s="25"/>
      <c r="H5" s="25"/>
      <c r="I5" s="25"/>
      <c r="J5" s="25"/>
      <c r="K5" s="25"/>
    </row>
    <row r="6" spans="1:19">
      <c r="A6" s="29"/>
      <c r="B6" s="52"/>
      <c r="C6" s="53"/>
      <c r="D6" s="28"/>
      <c r="E6" s="114"/>
      <c r="F6" s="26"/>
      <c r="G6" s="25"/>
      <c r="H6" s="25"/>
      <c r="I6" s="25"/>
      <c r="J6" s="25"/>
      <c r="K6" s="25"/>
    </row>
    <row r="7" spans="1:19" s="59" customFormat="1">
      <c r="A7" s="29"/>
      <c r="B7" s="52"/>
      <c r="C7" s="53"/>
      <c r="D7" s="28"/>
      <c r="E7" s="114"/>
      <c r="F7" s="57"/>
      <c r="G7" s="58"/>
      <c r="H7" s="58"/>
      <c r="I7" s="58"/>
      <c r="J7" s="58"/>
      <c r="K7" s="58"/>
      <c r="L7" s="58"/>
      <c r="M7" s="58"/>
      <c r="N7" s="58"/>
      <c r="O7" s="58"/>
      <c r="P7" s="58"/>
      <c r="Q7" s="58"/>
      <c r="R7" s="58"/>
      <c r="S7" s="58"/>
    </row>
    <row r="8" spans="1:19">
      <c r="A8" s="60" t="s">
        <v>69</v>
      </c>
      <c r="B8" s="61">
        <v>40755</v>
      </c>
      <c r="C8" s="61"/>
      <c r="D8" s="60" t="s">
        <v>5</v>
      </c>
      <c r="E8" s="62">
        <f>ROUND(SUM(E4:E7),0)</f>
        <v>0</v>
      </c>
      <c r="F8" s="26"/>
      <c r="G8" s="25"/>
      <c r="H8" s="25"/>
      <c r="I8" s="25"/>
      <c r="J8" s="25"/>
      <c r="K8" s="25"/>
    </row>
    <row r="9" spans="1:19">
      <c r="A9" s="29"/>
      <c r="B9" s="115"/>
      <c r="C9" s="116"/>
      <c r="D9" s="117"/>
      <c r="E9" s="30"/>
      <c r="F9" s="26"/>
      <c r="G9" s="25"/>
      <c r="H9" s="25"/>
      <c r="I9" s="25"/>
      <c r="J9" s="25"/>
      <c r="K9" s="25"/>
    </row>
    <row r="10" spans="1:19">
      <c r="A10" s="29"/>
      <c r="B10" s="115"/>
      <c r="C10" s="116"/>
      <c r="D10" s="28"/>
      <c r="E10" s="30"/>
      <c r="F10" s="26"/>
      <c r="G10" s="25"/>
      <c r="H10" s="25"/>
      <c r="I10" s="25"/>
      <c r="J10" s="25"/>
      <c r="K10" s="25"/>
    </row>
    <row r="11" spans="1:19">
      <c r="A11" s="29"/>
      <c r="B11" s="115"/>
      <c r="C11" s="116"/>
      <c r="D11" s="28"/>
      <c r="E11" s="30"/>
      <c r="F11" s="26"/>
      <c r="G11" s="25"/>
      <c r="H11" s="25"/>
      <c r="I11" s="25"/>
      <c r="J11" s="25"/>
      <c r="K11" s="25"/>
    </row>
    <row r="12" spans="1:19">
      <c r="A12" s="29"/>
      <c r="B12" s="115"/>
      <c r="C12" s="116"/>
      <c r="D12" s="118"/>
      <c r="E12" s="30"/>
      <c r="F12" s="26"/>
      <c r="G12" s="25"/>
      <c r="H12" s="25"/>
      <c r="I12" s="25"/>
      <c r="J12" s="25"/>
      <c r="K12" s="25"/>
    </row>
    <row r="13" spans="1:19">
      <c r="A13" s="60" t="s">
        <v>69</v>
      </c>
      <c r="B13" s="61">
        <v>40786</v>
      </c>
      <c r="C13" s="61"/>
      <c r="D13" s="60" t="s">
        <v>5</v>
      </c>
      <c r="E13" s="62">
        <f>ROUND(SUM(E9:E12),0)</f>
        <v>0</v>
      </c>
      <c r="F13" s="26"/>
      <c r="G13" s="25"/>
      <c r="H13" s="25"/>
      <c r="I13" s="25"/>
      <c r="J13" s="25"/>
      <c r="K13" s="25"/>
    </row>
    <row r="14" spans="1:19">
      <c r="A14" s="29"/>
      <c r="B14" s="52"/>
      <c r="C14" s="53"/>
      <c r="D14" s="28"/>
      <c r="E14" s="30"/>
      <c r="F14" s="26"/>
      <c r="G14" s="25"/>
      <c r="H14" s="25"/>
      <c r="I14" s="25"/>
      <c r="J14" s="25"/>
      <c r="K14" s="25"/>
    </row>
    <row r="15" spans="1:19" s="59" customFormat="1">
      <c r="A15" s="29"/>
      <c r="B15" s="52"/>
      <c r="C15" s="53"/>
      <c r="D15" s="28"/>
      <c r="E15" s="30"/>
      <c r="F15" s="57"/>
      <c r="G15" s="58"/>
      <c r="H15" s="58"/>
      <c r="I15" s="58"/>
      <c r="J15" s="58"/>
      <c r="K15" s="58"/>
      <c r="L15" s="58"/>
      <c r="M15" s="58"/>
      <c r="N15" s="58"/>
      <c r="O15" s="58"/>
      <c r="P15" s="58"/>
      <c r="Q15" s="58"/>
      <c r="R15" s="58"/>
      <c r="S15" s="58"/>
    </row>
    <row r="16" spans="1:19">
      <c r="A16" s="29"/>
      <c r="B16" s="52"/>
      <c r="C16" s="53"/>
      <c r="D16" s="28"/>
      <c r="E16" s="30"/>
      <c r="F16" s="26"/>
      <c r="G16" s="25"/>
      <c r="H16" s="25"/>
      <c r="I16" s="25"/>
      <c r="J16" s="25"/>
      <c r="K16" s="25"/>
    </row>
    <row r="17" spans="1:11">
      <c r="A17" s="29"/>
      <c r="B17" s="52"/>
      <c r="C17" s="53"/>
      <c r="D17" s="28"/>
      <c r="E17" s="30"/>
      <c r="F17" s="26"/>
      <c r="G17" s="25"/>
      <c r="H17" s="25"/>
      <c r="I17" s="25"/>
      <c r="J17" s="25"/>
      <c r="K17" s="25"/>
    </row>
    <row r="18" spans="1:11">
      <c r="A18" s="60" t="s">
        <v>69</v>
      </c>
      <c r="B18" s="61">
        <v>40816</v>
      </c>
      <c r="C18" s="61"/>
      <c r="D18" s="60" t="s">
        <v>5</v>
      </c>
      <c r="E18" s="62">
        <f>ROUND(SUM(E14:E17),0)</f>
        <v>0</v>
      </c>
      <c r="F18" s="26"/>
      <c r="G18" s="25"/>
      <c r="H18" s="25"/>
      <c r="I18" s="25"/>
      <c r="J18" s="25"/>
      <c r="K18" s="25"/>
    </row>
    <row r="19" spans="1:11">
      <c r="A19" s="119"/>
      <c r="B19" s="52"/>
      <c r="C19" s="53"/>
      <c r="D19" s="28"/>
      <c r="E19" s="30"/>
      <c r="F19" s="26"/>
      <c r="G19" s="25"/>
      <c r="H19" s="25"/>
      <c r="I19" s="25"/>
      <c r="J19" s="25"/>
      <c r="K19" s="25"/>
    </row>
    <row r="20" spans="1:11">
      <c r="A20" s="119"/>
      <c r="B20" s="52"/>
      <c r="C20" s="53"/>
      <c r="D20" s="28"/>
      <c r="E20" s="30"/>
      <c r="F20" s="26"/>
      <c r="G20" s="25"/>
      <c r="H20" s="25"/>
      <c r="I20" s="25"/>
      <c r="J20" s="25"/>
      <c r="K20" s="25"/>
    </row>
    <row r="21" spans="1:11">
      <c r="A21" s="119"/>
      <c r="B21" s="52"/>
      <c r="C21" s="53"/>
      <c r="D21" s="28"/>
      <c r="E21" s="30"/>
      <c r="F21" s="26"/>
      <c r="G21" s="25"/>
      <c r="H21" s="25"/>
      <c r="I21" s="25"/>
      <c r="J21" s="25"/>
      <c r="K21" s="25"/>
    </row>
    <row r="22" spans="1:11">
      <c r="A22" s="29"/>
      <c r="B22" s="52"/>
      <c r="C22" s="53"/>
      <c r="D22" s="28"/>
      <c r="E22" s="30"/>
      <c r="F22" s="26"/>
      <c r="G22" s="25"/>
      <c r="H22" s="25"/>
      <c r="I22" s="25"/>
      <c r="J22" s="25"/>
      <c r="K22" s="25"/>
    </row>
    <row r="23" spans="1:11">
      <c r="A23" s="60" t="s">
        <v>69</v>
      </c>
      <c r="B23" s="61">
        <v>40847</v>
      </c>
      <c r="C23" s="61"/>
      <c r="D23" s="60" t="s">
        <v>5</v>
      </c>
      <c r="E23" s="62">
        <f>ROUND(SUM(E19:E22),0)</f>
        <v>0</v>
      </c>
      <c r="F23" s="26"/>
      <c r="G23" s="25"/>
      <c r="H23" s="25"/>
      <c r="I23" s="25"/>
      <c r="J23" s="25"/>
      <c r="K23" s="25"/>
    </row>
    <row r="24" spans="1:11">
      <c r="A24" s="29"/>
      <c r="B24" s="52"/>
      <c r="C24" s="53"/>
      <c r="D24" s="28"/>
      <c r="E24" s="30"/>
      <c r="F24" s="26"/>
      <c r="G24" s="25"/>
      <c r="H24" s="25"/>
      <c r="I24" s="25"/>
      <c r="J24" s="25"/>
      <c r="K24" s="25"/>
    </row>
    <row r="25" spans="1:11">
      <c r="A25" s="29"/>
      <c r="B25" s="52"/>
      <c r="C25" s="53"/>
      <c r="D25" s="28"/>
      <c r="E25" s="30"/>
      <c r="F25" s="26"/>
      <c r="G25" s="25"/>
      <c r="H25" s="25"/>
      <c r="I25" s="25"/>
      <c r="J25" s="25"/>
      <c r="K25" s="25"/>
    </row>
    <row r="26" spans="1:11">
      <c r="A26" s="29"/>
      <c r="B26" s="52"/>
      <c r="C26" s="53"/>
      <c r="D26" s="28"/>
      <c r="E26" s="30"/>
      <c r="F26" s="26"/>
      <c r="G26" s="25"/>
      <c r="H26" s="25"/>
      <c r="I26" s="25"/>
      <c r="J26" s="25"/>
      <c r="K26" s="25"/>
    </row>
    <row r="27" spans="1:11">
      <c r="A27" s="29"/>
      <c r="B27" s="52"/>
      <c r="C27" s="53"/>
      <c r="D27" s="28"/>
      <c r="E27" s="30"/>
      <c r="F27" s="26"/>
      <c r="G27" s="25"/>
      <c r="H27" s="25"/>
      <c r="I27" s="25"/>
      <c r="J27" s="25"/>
      <c r="K27" s="25"/>
    </row>
    <row r="28" spans="1:11">
      <c r="A28" s="60" t="s">
        <v>69</v>
      </c>
      <c r="B28" s="61">
        <v>40877</v>
      </c>
      <c r="C28" s="61"/>
      <c r="D28" s="60" t="s">
        <v>5</v>
      </c>
      <c r="E28" s="62">
        <f>ROUND(SUM(E24:E27),0)</f>
        <v>0</v>
      </c>
      <c r="F28" s="26"/>
      <c r="G28" s="25"/>
      <c r="H28" s="25"/>
      <c r="I28" s="25"/>
      <c r="J28" s="25"/>
      <c r="K28" s="25"/>
    </row>
    <row r="29" spans="1:11">
      <c r="A29" s="29"/>
      <c r="B29" s="52"/>
      <c r="C29" s="53"/>
      <c r="D29" s="28"/>
      <c r="E29" s="30"/>
      <c r="F29" s="26"/>
      <c r="G29" s="25"/>
      <c r="H29" s="25"/>
      <c r="I29" s="25"/>
      <c r="J29" s="25"/>
      <c r="K29" s="25"/>
    </row>
    <row r="30" spans="1:11">
      <c r="A30" s="29"/>
      <c r="B30" s="52"/>
      <c r="C30" s="53"/>
      <c r="D30" s="28"/>
      <c r="E30" s="30"/>
      <c r="F30" s="26"/>
      <c r="G30" s="25"/>
      <c r="H30" s="25"/>
      <c r="I30" s="25"/>
      <c r="J30" s="25"/>
      <c r="K30" s="25"/>
    </row>
    <row r="31" spans="1:11">
      <c r="A31" s="29"/>
      <c r="B31" s="52"/>
      <c r="C31" s="53"/>
      <c r="D31" s="28"/>
      <c r="E31" s="30"/>
      <c r="F31" s="26"/>
      <c r="G31" s="25"/>
      <c r="H31" s="25"/>
      <c r="I31" s="25"/>
      <c r="J31" s="25"/>
      <c r="K31" s="25"/>
    </row>
    <row r="32" spans="1:11">
      <c r="A32" s="29"/>
      <c r="B32" s="52"/>
      <c r="C32" s="53"/>
      <c r="D32" s="28"/>
      <c r="E32" s="30"/>
      <c r="F32" s="26"/>
      <c r="G32" s="25"/>
      <c r="H32" s="25"/>
      <c r="I32" s="25"/>
      <c r="J32" s="25"/>
      <c r="K32" s="25"/>
    </row>
    <row r="33" spans="1:11">
      <c r="A33" s="60" t="s">
        <v>69</v>
      </c>
      <c r="B33" s="112">
        <v>40908</v>
      </c>
      <c r="C33" s="112"/>
      <c r="D33" s="113" t="s">
        <v>5</v>
      </c>
      <c r="E33" s="62">
        <f>ROUND(SUM(E29:E32),0)</f>
        <v>0</v>
      </c>
      <c r="F33" s="26"/>
      <c r="G33" s="25"/>
      <c r="H33" s="25"/>
      <c r="I33" s="25"/>
      <c r="J33" s="25"/>
      <c r="K33" s="25"/>
    </row>
    <row r="34" spans="1:11">
      <c r="A34" s="29"/>
      <c r="B34" s="52"/>
      <c r="C34" s="53"/>
      <c r="D34" s="28"/>
      <c r="E34" s="30"/>
      <c r="F34" s="26"/>
      <c r="G34" s="25"/>
      <c r="H34" s="25"/>
      <c r="I34" s="25"/>
      <c r="J34" s="25"/>
      <c r="K34" s="25"/>
    </row>
    <row r="35" spans="1:11">
      <c r="A35" s="29"/>
      <c r="B35" s="52"/>
      <c r="C35" s="53"/>
      <c r="D35" s="28"/>
      <c r="E35" s="30"/>
      <c r="F35" s="26"/>
      <c r="G35" s="25"/>
      <c r="H35" s="25"/>
      <c r="I35" s="25"/>
      <c r="J35" s="25"/>
      <c r="K35" s="25"/>
    </row>
    <row r="36" spans="1:11">
      <c r="A36" s="29"/>
      <c r="B36" s="52"/>
      <c r="C36" s="53"/>
      <c r="D36" s="28"/>
      <c r="E36" s="30"/>
      <c r="F36" s="26"/>
      <c r="G36" s="25"/>
      <c r="H36" s="25"/>
      <c r="I36" s="25"/>
      <c r="J36" s="25"/>
      <c r="K36" s="25"/>
    </row>
    <row r="37" spans="1:11">
      <c r="A37" s="29"/>
      <c r="B37" s="52"/>
      <c r="C37" s="53"/>
      <c r="D37" s="28"/>
      <c r="E37" s="30"/>
      <c r="F37" s="26"/>
      <c r="G37" s="25"/>
      <c r="H37" s="25"/>
      <c r="I37" s="25"/>
      <c r="J37" s="25"/>
      <c r="K37" s="25"/>
    </row>
    <row r="38" spans="1:11">
      <c r="A38" s="60" t="s">
        <v>69</v>
      </c>
      <c r="B38" s="112">
        <v>40939</v>
      </c>
      <c r="C38" s="112"/>
      <c r="D38" s="113" t="s">
        <v>5</v>
      </c>
      <c r="E38" s="62">
        <f>ROUND(SUM(E34:E37),0)</f>
        <v>0</v>
      </c>
      <c r="F38" s="26"/>
      <c r="G38" s="25"/>
      <c r="H38" s="25"/>
      <c r="I38" s="25"/>
      <c r="J38" s="25"/>
      <c r="K38" s="25"/>
    </row>
    <row r="39" spans="1:11">
      <c r="A39" s="29"/>
      <c r="B39" s="52"/>
      <c r="C39" s="53"/>
      <c r="D39" s="28"/>
      <c r="E39" s="30"/>
      <c r="F39" s="26"/>
      <c r="G39" s="25"/>
      <c r="H39" s="25"/>
      <c r="I39" s="25"/>
      <c r="J39" s="25"/>
      <c r="K39" s="25"/>
    </row>
    <row r="40" spans="1:11">
      <c r="A40" s="29"/>
      <c r="B40" s="52"/>
      <c r="C40" s="53"/>
      <c r="D40" s="28"/>
      <c r="E40" s="30"/>
      <c r="F40" s="26"/>
      <c r="G40" s="25"/>
      <c r="H40" s="25"/>
      <c r="I40" s="25"/>
      <c r="J40" s="25"/>
      <c r="K40" s="25"/>
    </row>
    <row r="41" spans="1:11">
      <c r="A41" s="29"/>
      <c r="B41" s="52"/>
      <c r="C41" s="53"/>
      <c r="D41" s="28"/>
      <c r="E41" s="30"/>
      <c r="F41" s="26"/>
      <c r="G41" s="25"/>
      <c r="H41" s="25"/>
      <c r="I41" s="25"/>
      <c r="J41" s="25"/>
      <c r="K41" s="25"/>
    </row>
    <row r="42" spans="1:11">
      <c r="A42" s="29"/>
      <c r="B42" s="52"/>
      <c r="C42" s="53"/>
      <c r="D42" s="28"/>
      <c r="E42" s="30"/>
      <c r="F42" s="26"/>
      <c r="G42" s="25"/>
      <c r="H42" s="25"/>
      <c r="I42" s="25"/>
      <c r="J42" s="25"/>
      <c r="K42" s="25"/>
    </row>
    <row r="43" spans="1:11">
      <c r="A43" s="60" t="s">
        <v>69</v>
      </c>
      <c r="B43" s="112">
        <v>40968</v>
      </c>
      <c r="C43" s="112"/>
      <c r="D43" s="113" t="s">
        <v>5</v>
      </c>
      <c r="E43" s="62">
        <f>ROUND(SUM(E39:E42),0)</f>
        <v>0</v>
      </c>
      <c r="F43" s="26"/>
      <c r="G43" s="25"/>
      <c r="H43" s="25"/>
      <c r="I43" s="25"/>
      <c r="J43" s="25"/>
      <c r="K43" s="25"/>
    </row>
    <row r="44" spans="1:11">
      <c r="A44" s="29"/>
      <c r="B44" s="52"/>
      <c r="C44" s="53"/>
      <c r="D44" s="28"/>
      <c r="E44" s="30"/>
      <c r="F44" s="26"/>
      <c r="G44" s="25"/>
      <c r="H44" s="25"/>
      <c r="I44" s="25"/>
      <c r="J44" s="25"/>
      <c r="K44" s="25"/>
    </row>
    <row r="45" spans="1:11">
      <c r="A45" s="29"/>
      <c r="B45" s="52"/>
      <c r="C45" s="53"/>
      <c r="D45" s="28"/>
      <c r="E45" s="30"/>
      <c r="F45" s="26"/>
      <c r="G45" s="25"/>
      <c r="H45" s="25"/>
      <c r="I45" s="25"/>
      <c r="J45" s="25"/>
      <c r="K45" s="25"/>
    </row>
    <row r="46" spans="1:11">
      <c r="A46" s="29"/>
      <c r="B46" s="52"/>
      <c r="C46" s="53"/>
      <c r="D46" s="28"/>
      <c r="E46" s="30"/>
      <c r="F46" s="26"/>
      <c r="G46" s="25"/>
      <c r="H46" s="25"/>
      <c r="I46" s="25"/>
      <c r="J46" s="25"/>
      <c r="K46" s="25"/>
    </row>
    <row r="47" spans="1:11">
      <c r="A47" s="29"/>
      <c r="B47" s="52"/>
      <c r="C47" s="53"/>
      <c r="D47" s="28"/>
      <c r="E47" s="30"/>
      <c r="F47" s="26"/>
      <c r="G47" s="25"/>
      <c r="H47" s="25"/>
      <c r="I47" s="25"/>
      <c r="J47" s="25"/>
      <c r="K47" s="25"/>
    </row>
    <row r="48" spans="1:11">
      <c r="A48" s="60" t="s">
        <v>69</v>
      </c>
      <c r="B48" s="112">
        <v>40999</v>
      </c>
      <c r="C48" s="112"/>
      <c r="D48" s="113" t="s">
        <v>5</v>
      </c>
      <c r="E48" s="62">
        <f>ROUND(SUM(E44:E47),0)</f>
        <v>0</v>
      </c>
      <c r="F48" s="26"/>
      <c r="G48" s="25"/>
      <c r="H48" s="25"/>
      <c r="I48" s="25"/>
      <c r="J48" s="25"/>
      <c r="K48" s="25"/>
    </row>
    <row r="49" spans="1:11">
      <c r="A49" s="29"/>
      <c r="B49" s="52"/>
      <c r="C49" s="53"/>
      <c r="D49" s="28"/>
      <c r="E49" s="30"/>
      <c r="F49" s="26"/>
      <c r="G49" s="25"/>
      <c r="H49" s="25"/>
      <c r="I49" s="25"/>
      <c r="J49" s="25"/>
      <c r="K49" s="25"/>
    </row>
    <row r="50" spans="1:11">
      <c r="A50" s="29"/>
      <c r="B50" s="52"/>
      <c r="C50" s="53"/>
      <c r="D50" s="28"/>
      <c r="E50" s="30"/>
      <c r="F50" s="26"/>
      <c r="G50" s="25"/>
      <c r="H50" s="25"/>
      <c r="I50" s="25"/>
      <c r="J50" s="25"/>
      <c r="K50" s="25"/>
    </row>
    <row r="51" spans="1:11">
      <c r="A51" s="29"/>
      <c r="B51" s="52"/>
      <c r="C51" s="53"/>
      <c r="D51" s="28"/>
      <c r="E51" s="30"/>
      <c r="F51" s="26"/>
      <c r="G51" s="25"/>
      <c r="H51" s="25"/>
      <c r="I51" s="25"/>
      <c r="J51" s="25"/>
      <c r="K51" s="25"/>
    </row>
    <row r="52" spans="1:11">
      <c r="A52" s="29"/>
      <c r="B52" s="52"/>
      <c r="C52" s="53"/>
      <c r="D52" s="28"/>
      <c r="E52" s="30"/>
      <c r="F52" s="26"/>
      <c r="G52" s="25"/>
      <c r="H52" s="25"/>
      <c r="I52" s="25"/>
      <c r="J52" s="25"/>
      <c r="K52" s="25"/>
    </row>
    <row r="53" spans="1:11">
      <c r="A53" s="60" t="s">
        <v>69</v>
      </c>
      <c r="B53" s="112">
        <v>41029</v>
      </c>
      <c r="C53" s="112"/>
      <c r="D53" s="113" t="s">
        <v>5</v>
      </c>
      <c r="E53" s="62">
        <f>ROUND(SUM(E49:E52),0)</f>
        <v>0</v>
      </c>
      <c r="F53" s="26"/>
      <c r="G53" s="25"/>
      <c r="H53" s="25"/>
      <c r="I53" s="25"/>
      <c r="J53" s="25"/>
      <c r="K53" s="25"/>
    </row>
    <row r="54" spans="1:11">
      <c r="A54" s="29"/>
      <c r="B54" s="52"/>
      <c r="C54" s="53"/>
      <c r="D54" s="28"/>
      <c r="E54" s="30"/>
      <c r="F54" s="26"/>
      <c r="G54" s="25"/>
      <c r="H54" s="25"/>
      <c r="I54" s="25"/>
      <c r="J54" s="25"/>
      <c r="K54" s="25"/>
    </row>
    <row r="55" spans="1:11">
      <c r="A55" s="29"/>
      <c r="B55" s="52"/>
      <c r="C55" s="53"/>
      <c r="D55" s="28"/>
      <c r="E55" s="30"/>
      <c r="F55" s="26"/>
      <c r="G55" s="25"/>
      <c r="H55" s="25"/>
      <c r="I55" s="25"/>
      <c r="J55" s="25"/>
      <c r="K55" s="25"/>
    </row>
    <row r="56" spans="1:11">
      <c r="A56" s="29"/>
      <c r="B56" s="52"/>
      <c r="C56" s="53"/>
      <c r="D56" s="28"/>
      <c r="E56" s="30"/>
      <c r="F56" s="26"/>
      <c r="G56" s="25"/>
      <c r="H56" s="25"/>
      <c r="I56" s="25"/>
      <c r="J56" s="25"/>
      <c r="K56" s="25"/>
    </row>
    <row r="57" spans="1:11">
      <c r="A57" s="29"/>
      <c r="B57" s="52"/>
      <c r="C57" s="53"/>
      <c r="D57" s="28"/>
      <c r="E57" s="30"/>
      <c r="F57" s="26"/>
      <c r="G57" s="25"/>
      <c r="H57" s="25"/>
      <c r="I57" s="25"/>
      <c r="J57" s="25"/>
      <c r="K57" s="25"/>
    </row>
    <row r="58" spans="1:11">
      <c r="A58" s="60" t="s">
        <v>69</v>
      </c>
      <c r="B58" s="112">
        <v>41060</v>
      </c>
      <c r="C58" s="112"/>
      <c r="D58" s="113" t="s">
        <v>5</v>
      </c>
      <c r="E58" s="62">
        <f>ROUND(SUM(E54:E57),0)</f>
        <v>0</v>
      </c>
      <c r="F58" s="26"/>
      <c r="G58" s="25"/>
      <c r="H58" s="25"/>
      <c r="I58" s="25"/>
      <c r="J58" s="25"/>
      <c r="K58" s="25"/>
    </row>
    <row r="59" spans="1:11">
      <c r="A59" s="29"/>
      <c r="B59" s="52"/>
      <c r="C59" s="53"/>
      <c r="D59" s="28"/>
      <c r="E59" s="30"/>
      <c r="F59" s="26"/>
      <c r="G59" s="25"/>
      <c r="H59" s="25"/>
      <c r="I59" s="25"/>
      <c r="J59" s="25"/>
      <c r="K59" s="25"/>
    </row>
    <row r="60" spans="1:11">
      <c r="A60" s="29"/>
      <c r="B60" s="52"/>
      <c r="C60" s="53"/>
      <c r="D60" s="28"/>
      <c r="E60" s="30"/>
      <c r="F60" s="26"/>
      <c r="G60" s="25"/>
      <c r="H60" s="25"/>
      <c r="I60" s="25"/>
      <c r="J60" s="25"/>
      <c r="K60" s="25"/>
    </row>
    <row r="61" spans="1:11">
      <c r="A61" s="29"/>
      <c r="B61" s="52"/>
      <c r="C61" s="53"/>
      <c r="D61" s="28"/>
      <c r="E61" s="30"/>
      <c r="F61" s="26"/>
      <c r="G61" s="25"/>
      <c r="H61" s="25"/>
      <c r="I61" s="25"/>
      <c r="J61" s="25"/>
      <c r="K61" s="25"/>
    </row>
    <row r="62" spans="1:11">
      <c r="A62" s="29"/>
      <c r="B62" s="52"/>
      <c r="C62" s="53"/>
      <c r="D62" s="28"/>
      <c r="E62" s="30"/>
      <c r="F62" s="26"/>
      <c r="G62" s="25"/>
      <c r="H62" s="25"/>
      <c r="I62" s="25"/>
      <c r="J62" s="25"/>
      <c r="K62" s="25"/>
    </row>
    <row r="63" spans="1:11">
      <c r="A63" s="60" t="s">
        <v>69</v>
      </c>
      <c r="B63" s="112">
        <v>41090</v>
      </c>
      <c r="C63" s="112"/>
      <c r="D63" s="113" t="s">
        <v>5</v>
      </c>
      <c r="E63" s="62">
        <f>ROUND(SUM(E59:E62),0)</f>
        <v>0</v>
      </c>
      <c r="F63" s="26"/>
      <c r="G63" s="25"/>
      <c r="H63" s="25"/>
      <c r="I63" s="25"/>
      <c r="J63" s="25"/>
      <c r="K63" s="25"/>
    </row>
    <row r="64" spans="1:11">
      <c r="A64" s="29"/>
      <c r="B64" s="52"/>
      <c r="C64" s="53"/>
      <c r="D64" s="28"/>
      <c r="E64" s="30"/>
      <c r="F64" s="26"/>
      <c r="G64" s="25"/>
      <c r="H64" s="25"/>
      <c r="I64" s="25"/>
      <c r="J64" s="25"/>
      <c r="K64" s="25"/>
    </row>
    <row r="65" spans="1:11">
      <c r="A65" s="29"/>
      <c r="B65" s="52"/>
      <c r="C65" s="53"/>
      <c r="D65" s="28"/>
      <c r="E65" s="30"/>
      <c r="F65" s="26"/>
      <c r="G65" s="25"/>
      <c r="H65" s="25"/>
      <c r="I65" s="25"/>
      <c r="J65" s="25"/>
      <c r="K65" s="25"/>
    </row>
    <row r="66" spans="1:11">
      <c r="A66" s="29"/>
      <c r="B66" s="52"/>
      <c r="C66" s="53"/>
      <c r="D66" s="28"/>
      <c r="E66" s="30"/>
      <c r="F66" s="26"/>
      <c r="G66" s="25"/>
      <c r="H66" s="25"/>
      <c r="I66" s="25"/>
      <c r="J66" s="25"/>
      <c r="K66" s="25"/>
    </row>
    <row r="67" spans="1:11">
      <c r="A67" s="29"/>
      <c r="B67" s="52"/>
      <c r="C67" s="53"/>
      <c r="D67" s="28"/>
      <c r="E67" s="30"/>
      <c r="F67" s="26"/>
      <c r="G67" s="25"/>
      <c r="H67" s="25"/>
      <c r="I67" s="25"/>
      <c r="J67" s="25"/>
      <c r="K67" s="25"/>
    </row>
    <row r="68" spans="1:11">
      <c r="A68" s="60" t="s">
        <v>69</v>
      </c>
      <c r="B68" s="112">
        <v>41121</v>
      </c>
      <c r="C68" s="112"/>
      <c r="D68" s="113" t="s">
        <v>5</v>
      </c>
      <c r="E68" s="62">
        <f>ROUND(SUM(E64:E67),0)</f>
        <v>0</v>
      </c>
      <c r="F68" s="26"/>
      <c r="G68" s="25"/>
      <c r="H68" s="25"/>
      <c r="I68" s="25"/>
      <c r="J68" s="25"/>
      <c r="K68" s="25"/>
    </row>
    <row r="69" spans="1:11">
      <c r="A69" s="29"/>
      <c r="B69" s="52"/>
      <c r="C69" s="53"/>
      <c r="D69" s="28"/>
      <c r="E69" s="30"/>
      <c r="F69" s="26"/>
      <c r="G69" s="25"/>
      <c r="H69" s="25"/>
      <c r="I69" s="25"/>
      <c r="J69" s="25"/>
      <c r="K69" s="25"/>
    </row>
    <row r="70" spans="1:11">
      <c r="A70" s="29"/>
      <c r="B70" s="52"/>
      <c r="C70" s="53"/>
      <c r="D70" s="28"/>
      <c r="E70" s="30"/>
      <c r="F70" s="26"/>
      <c r="G70" s="25"/>
      <c r="H70" s="25"/>
      <c r="I70" s="25"/>
      <c r="J70" s="25"/>
      <c r="K70" s="25"/>
    </row>
    <row r="71" spans="1:11">
      <c r="A71" s="29"/>
      <c r="B71" s="52"/>
      <c r="C71" s="53"/>
      <c r="D71" s="28"/>
      <c r="E71" s="30"/>
      <c r="F71" s="26"/>
      <c r="G71" s="25"/>
      <c r="H71" s="25"/>
      <c r="I71" s="25"/>
      <c r="J71" s="25"/>
      <c r="K71" s="25"/>
    </row>
    <row r="72" spans="1:11">
      <c r="A72" s="29"/>
      <c r="B72" s="52"/>
      <c r="C72" s="53"/>
      <c r="D72" s="28"/>
      <c r="E72" s="30"/>
      <c r="F72" s="26"/>
      <c r="G72" s="25"/>
      <c r="H72" s="25"/>
      <c r="I72" s="25"/>
      <c r="J72" s="25"/>
      <c r="K72" s="25"/>
    </row>
    <row r="73" spans="1:11">
      <c r="A73" s="60" t="s">
        <v>69</v>
      </c>
      <c r="B73" s="112">
        <v>41152</v>
      </c>
      <c r="C73" s="112"/>
      <c r="D73" s="113" t="s">
        <v>5</v>
      </c>
      <c r="E73" s="62">
        <f>ROUND(SUM(E69:E72),0)</f>
        <v>0</v>
      </c>
      <c r="F73" s="26"/>
      <c r="G73" s="25"/>
      <c r="H73" s="25"/>
      <c r="I73" s="25"/>
      <c r="J73" s="25"/>
      <c r="K73" s="25"/>
    </row>
    <row r="74" spans="1:11">
      <c r="A74" s="29"/>
      <c r="B74" s="52"/>
      <c r="C74" s="53"/>
      <c r="D74" s="28"/>
      <c r="E74" s="30"/>
      <c r="F74" s="26"/>
      <c r="G74" s="25"/>
      <c r="H74" s="25"/>
      <c r="I74" s="25"/>
      <c r="J74" s="25"/>
      <c r="K74" s="25"/>
    </row>
    <row r="75" spans="1:11">
      <c r="A75" s="29"/>
      <c r="B75" s="52"/>
      <c r="C75" s="53"/>
      <c r="D75" s="28"/>
      <c r="E75" s="30"/>
      <c r="F75" s="26"/>
      <c r="G75" s="25"/>
      <c r="H75" s="25"/>
      <c r="I75" s="25"/>
      <c r="J75" s="25"/>
      <c r="K75" s="25"/>
    </row>
    <row r="76" spans="1:11">
      <c r="A76" s="29"/>
      <c r="B76" s="52"/>
      <c r="C76" s="53"/>
      <c r="D76" s="28"/>
      <c r="E76" s="30"/>
      <c r="F76" s="26"/>
      <c r="G76" s="25"/>
      <c r="H76" s="25"/>
      <c r="I76" s="25"/>
      <c r="J76" s="25"/>
      <c r="K76" s="25"/>
    </row>
    <row r="77" spans="1:11">
      <c r="A77" s="29"/>
      <c r="B77" s="52"/>
      <c r="C77" s="53"/>
      <c r="D77" s="28"/>
      <c r="E77" s="30"/>
      <c r="F77" s="26"/>
      <c r="G77" s="25"/>
      <c r="H77" s="25"/>
      <c r="I77" s="25"/>
      <c r="J77" s="25"/>
      <c r="K77" s="25"/>
    </row>
    <row r="78" spans="1:11">
      <c r="A78" s="60" t="s">
        <v>69</v>
      </c>
      <c r="B78" s="112">
        <v>41162</v>
      </c>
      <c r="C78" s="112"/>
      <c r="D78" s="113" t="s">
        <v>5</v>
      </c>
      <c r="E78" s="62">
        <f>ROUND(SUM(E74:E77),0)</f>
        <v>0</v>
      </c>
      <c r="F78" s="26"/>
      <c r="G78" s="25"/>
      <c r="H78" s="25"/>
      <c r="I78" s="25"/>
      <c r="J78" s="25"/>
      <c r="K78" s="25"/>
    </row>
    <row r="79" spans="1:11">
      <c r="A79" s="7"/>
      <c r="B79" s="7"/>
      <c r="C79" s="7"/>
      <c r="D79" s="7"/>
      <c r="E79" s="11"/>
      <c r="F79" s="25"/>
      <c r="G79" s="25"/>
      <c r="H79" s="25"/>
      <c r="I79" s="25"/>
      <c r="J79" s="25"/>
      <c r="K79" s="25"/>
    </row>
    <row r="80" spans="1:11">
      <c r="A80" s="8"/>
      <c r="B80" s="8"/>
      <c r="C80" s="8"/>
      <c r="D80" s="8"/>
      <c r="E80" s="12"/>
      <c r="F80" s="25"/>
      <c r="G80" s="25"/>
      <c r="H80" s="25"/>
      <c r="I80" s="25"/>
      <c r="J80" s="25"/>
      <c r="K80" s="25"/>
    </row>
    <row r="81" spans="1:19">
      <c r="A81" s="8"/>
      <c r="B81" s="8"/>
      <c r="C81" s="8"/>
      <c r="D81" s="8"/>
      <c r="E81" s="12"/>
      <c r="F81" s="25"/>
      <c r="G81" s="25"/>
      <c r="H81" s="25"/>
      <c r="I81" s="25"/>
      <c r="J81" s="25"/>
      <c r="K81" s="25"/>
    </row>
    <row r="82" spans="1:19">
      <c r="A82" s="8"/>
      <c r="B82" s="8"/>
      <c r="C82" s="8"/>
      <c r="D82" s="8"/>
      <c r="E82" s="12"/>
      <c r="F82" s="25"/>
      <c r="G82" s="25"/>
      <c r="H82" s="25"/>
      <c r="I82" s="25"/>
      <c r="J82" s="25"/>
      <c r="K82" s="25"/>
    </row>
    <row r="83" spans="1:19">
      <c r="A83" s="8"/>
      <c r="B83" s="8"/>
      <c r="C83" s="8"/>
      <c r="D83" s="8"/>
      <c r="E83" s="12"/>
      <c r="F83" s="25"/>
      <c r="G83" s="25"/>
      <c r="H83" s="25"/>
      <c r="I83" s="25"/>
      <c r="J83" s="25"/>
      <c r="K83" s="25"/>
    </row>
    <row r="84" spans="1:19">
      <c r="A84" s="8"/>
      <c r="B84" s="8"/>
      <c r="C84" s="8"/>
      <c r="D84" s="8"/>
      <c r="E84" s="12"/>
      <c r="F84" s="25"/>
      <c r="G84" s="25"/>
      <c r="H84" s="25"/>
      <c r="I84" s="25"/>
      <c r="J84" s="25"/>
      <c r="K84" s="25"/>
    </row>
    <row r="85" spans="1:19">
      <c r="A85" s="8"/>
      <c r="B85" s="8"/>
      <c r="C85" s="8"/>
      <c r="D85" s="8"/>
      <c r="E85" s="12"/>
      <c r="F85" s="25"/>
      <c r="G85" s="25"/>
      <c r="H85" s="25"/>
      <c r="I85" s="25"/>
      <c r="J85" s="25"/>
      <c r="K85" s="25"/>
    </row>
    <row r="86" spans="1:19">
      <c r="A86" s="8"/>
      <c r="B86" s="8"/>
      <c r="C86" s="8"/>
      <c r="D86" s="8"/>
      <c r="E86" s="12"/>
      <c r="F86" s="25"/>
      <c r="G86" s="25"/>
      <c r="H86" s="25"/>
      <c r="I86" s="25"/>
      <c r="J86" s="25"/>
      <c r="K86" s="25"/>
    </row>
    <row r="87" spans="1:19">
      <c r="A87" s="8"/>
      <c r="B87" s="8"/>
      <c r="C87" s="8"/>
      <c r="D87" s="8"/>
      <c r="E87" s="12"/>
      <c r="F87" s="25"/>
      <c r="G87" s="25"/>
      <c r="H87" s="25"/>
      <c r="I87" s="25"/>
      <c r="J87" s="25"/>
      <c r="K87" s="25"/>
    </row>
    <row r="88" spans="1:19">
      <c r="A88" s="8"/>
      <c r="B88" s="8"/>
      <c r="C88" s="8"/>
      <c r="D88" s="8"/>
      <c r="E88" s="12"/>
      <c r="F88" s="25"/>
      <c r="G88" s="25"/>
      <c r="H88" s="25"/>
      <c r="I88" s="25"/>
      <c r="J88" s="25"/>
      <c r="K88" s="25"/>
    </row>
    <row r="89" spans="1:19" s="8" customFormat="1">
      <c r="E89" s="12"/>
      <c r="F89" s="25"/>
      <c r="G89" s="25"/>
      <c r="H89" s="25"/>
      <c r="I89" s="25"/>
      <c r="J89" s="25"/>
      <c r="K89" s="25"/>
      <c r="L89" s="107"/>
      <c r="M89" s="107"/>
      <c r="N89" s="107"/>
      <c r="O89" s="107"/>
      <c r="P89" s="107"/>
      <c r="Q89" s="107"/>
      <c r="R89" s="107"/>
      <c r="S89" s="107"/>
    </row>
    <row r="90" spans="1:19" s="8" customFormat="1">
      <c r="E90" s="12"/>
      <c r="F90" s="25"/>
      <c r="G90" s="25"/>
      <c r="H90" s="25"/>
      <c r="I90" s="25"/>
      <c r="J90" s="25"/>
      <c r="K90" s="25"/>
      <c r="L90" s="107"/>
      <c r="M90" s="107"/>
      <c r="N90" s="107"/>
      <c r="O90" s="107"/>
      <c r="P90" s="107"/>
      <c r="Q90" s="107"/>
      <c r="R90" s="107"/>
      <c r="S90" s="107"/>
    </row>
    <row r="91" spans="1:19" s="8" customFormat="1">
      <c r="E91" s="12"/>
      <c r="F91" s="25"/>
      <c r="G91" s="25"/>
      <c r="H91" s="25"/>
      <c r="I91" s="25"/>
      <c r="J91" s="25"/>
      <c r="K91" s="25"/>
      <c r="L91" s="107"/>
      <c r="M91" s="107"/>
      <c r="N91" s="107"/>
      <c r="O91" s="107"/>
      <c r="P91" s="107"/>
      <c r="Q91" s="107"/>
      <c r="R91" s="107"/>
      <c r="S91" s="107"/>
    </row>
    <row r="92" spans="1:19" s="8" customFormat="1">
      <c r="E92" s="12"/>
      <c r="F92" s="25"/>
      <c r="G92" s="25"/>
      <c r="H92" s="25"/>
      <c r="I92" s="25"/>
      <c r="J92" s="25"/>
      <c r="K92" s="25"/>
      <c r="L92" s="107"/>
      <c r="M92" s="107"/>
      <c r="N92" s="107"/>
      <c r="O92" s="107"/>
      <c r="P92" s="107"/>
      <c r="Q92" s="107"/>
      <c r="R92" s="107"/>
      <c r="S92" s="107"/>
    </row>
    <row r="93" spans="1:19" s="10" customFormat="1">
      <c r="E93" s="13"/>
      <c r="F93" s="25"/>
      <c r="G93" s="25"/>
      <c r="H93" s="25"/>
      <c r="I93" s="25"/>
      <c r="J93" s="25"/>
      <c r="K93" s="25"/>
      <c r="L93" s="107"/>
      <c r="M93" s="107"/>
      <c r="N93" s="107"/>
      <c r="O93" s="107"/>
      <c r="P93" s="107"/>
      <c r="Q93" s="107"/>
      <c r="R93" s="107"/>
      <c r="S93" s="107"/>
    </row>
    <row r="94" spans="1:19">
      <c r="A94" s="9"/>
      <c r="B94" s="9"/>
      <c r="C94" s="9"/>
      <c r="D94" s="9"/>
      <c r="E94" s="8"/>
      <c r="F94" s="107"/>
    </row>
    <row r="95" spans="1:19">
      <c r="A95" s="9"/>
      <c r="B95" s="9"/>
      <c r="C95" s="9"/>
      <c r="D95" s="9"/>
      <c r="E95" s="8"/>
      <c r="F95" s="107"/>
    </row>
    <row r="96" spans="1:19">
      <c r="A96" s="9"/>
      <c r="B96" s="9"/>
      <c r="C96" s="9"/>
      <c r="D96" s="9"/>
      <c r="E96" s="8"/>
      <c r="F96" s="107"/>
    </row>
    <row r="97" spans="1:6">
      <c r="A97" s="9"/>
      <c r="B97" s="9"/>
      <c r="C97" s="9"/>
      <c r="D97" s="9"/>
      <c r="E97" s="8"/>
      <c r="F97" s="107"/>
    </row>
    <row r="98" spans="1:6">
      <c r="A98" s="9"/>
      <c r="B98" s="9"/>
      <c r="C98" s="9"/>
      <c r="D98" s="9"/>
      <c r="E98" s="8"/>
      <c r="F98" s="107"/>
    </row>
    <row r="99" spans="1:6">
      <c r="A99" s="9"/>
      <c r="B99" s="9"/>
      <c r="C99" s="9"/>
      <c r="D99" s="9"/>
      <c r="E99" s="8"/>
      <c r="F99" s="107"/>
    </row>
    <row r="100" spans="1:6">
      <c r="A100" s="9"/>
      <c r="B100" s="9"/>
      <c r="C100" s="9"/>
      <c r="D100" s="9"/>
      <c r="E100" s="8"/>
      <c r="F100" s="107"/>
    </row>
    <row r="101" spans="1:6">
      <c r="A101" s="9"/>
      <c r="B101" s="9"/>
      <c r="C101" s="9"/>
      <c r="D101" s="9"/>
      <c r="E101" s="8"/>
      <c r="F101" s="107"/>
    </row>
    <row r="102" spans="1:6">
      <c r="A102" s="9"/>
      <c r="B102" s="9"/>
      <c r="C102" s="9"/>
      <c r="D102" s="9"/>
      <c r="E102" s="8"/>
      <c r="F102" s="107"/>
    </row>
    <row r="103" spans="1:6">
      <c r="A103" s="9"/>
      <c r="B103" s="9"/>
      <c r="C103" s="9"/>
      <c r="D103" s="9"/>
      <c r="E103" s="8"/>
      <c r="F103" s="107"/>
    </row>
    <row r="104" spans="1:6">
      <c r="A104" s="9"/>
      <c r="B104" s="9"/>
      <c r="C104" s="9"/>
      <c r="D104" s="9"/>
      <c r="E104" s="8"/>
      <c r="F104" s="107"/>
    </row>
  </sheetData>
  <sheetProtection password="EC0C" sheet="1" objects="1" scenarios="1" insertRows="0" deleteRows="0" selectLockedCells="1" sort="0"/>
  <mergeCells count="2">
    <mergeCell ref="A2:E2"/>
    <mergeCell ref="A1:E1"/>
  </mergeCells>
  <phoneticPr fontId="3" type="noConversion"/>
  <printOptions horizontalCentered="1"/>
  <pageMargins left="0.5" right="0.5" top="0.75" bottom="0.5" header="0.1" footer="0.1"/>
  <pageSetup scale="95" orientation="landscape" r:id="rId1"/>
  <headerFooter alignWithMargins="0">
    <oddHeader>&amp;LSTATE OF CALIFORNIA - HCD
DETAILED EXPENDITURE REPORT- MONTHLY</oddHeader>
    <oddFooter>&amp;C &amp;A&amp;R&amp;P of &amp;N</oddFooter>
  </headerFooter>
  <rowBreaks count="2" manualBreakCount="2">
    <brk id="28" max="4" man="1"/>
    <brk id="53" max="4" man="1"/>
  </rowBreaks>
</worksheet>
</file>

<file path=xl/worksheets/sheet9.xml><?xml version="1.0" encoding="utf-8"?>
<worksheet xmlns="http://schemas.openxmlformats.org/spreadsheetml/2006/main" xmlns:r="http://schemas.openxmlformats.org/officeDocument/2006/relationships">
  <sheetPr codeName="Sheet8">
    <tabColor rgb="FF00B0F0"/>
  </sheetPr>
  <dimension ref="A1:S93"/>
  <sheetViews>
    <sheetView view="pageBreakPreview" zoomScale="115" zoomScaleNormal="100" zoomScaleSheetLayoutView="115" workbookViewId="0">
      <pane ySplit="3" topLeftCell="A4" activePane="bottomLeft" state="frozen"/>
      <selection activeCell="C24" sqref="C24"/>
      <selection pane="bottomLeft" activeCell="C24" sqref="C24"/>
    </sheetView>
  </sheetViews>
  <sheetFormatPr defaultRowHeight="12.75"/>
  <cols>
    <col min="1" max="1" width="18.5703125" customWidth="1"/>
    <col min="2" max="2" width="10.140625" customWidth="1"/>
    <col min="3" max="3" width="11.5703125" customWidth="1"/>
    <col min="4" max="4" width="50.5703125" customWidth="1"/>
    <col min="5" max="5" width="23.85546875" style="2" bestFit="1" customWidth="1"/>
    <col min="6" max="6" width="9.140625" style="109"/>
    <col min="7" max="19" width="9.140625" style="107"/>
  </cols>
  <sheetData>
    <row r="1" spans="1:19" ht="15.75">
      <c r="A1" s="274">
        <f>Summary!A3</f>
        <v>0</v>
      </c>
      <c r="B1" s="274"/>
      <c r="C1" s="274"/>
      <c r="D1" s="274"/>
      <c r="E1" s="274"/>
      <c r="F1" s="25"/>
      <c r="G1" s="105"/>
      <c r="H1" s="105"/>
      <c r="I1" s="105"/>
      <c r="J1" s="105"/>
      <c r="K1" s="105"/>
      <c r="L1" s="105"/>
      <c r="M1" s="105"/>
      <c r="N1" s="105"/>
      <c r="O1" s="105"/>
      <c r="P1" s="105"/>
      <c r="Q1" s="105"/>
      <c r="R1" s="105"/>
      <c r="S1" s="105"/>
    </row>
    <row r="2" spans="1:19">
      <c r="A2" s="275" t="s">
        <v>8</v>
      </c>
      <c r="B2" s="276"/>
      <c r="C2" s="276"/>
      <c r="D2" s="276"/>
      <c r="E2" s="277"/>
      <c r="F2" s="21"/>
      <c r="G2" s="22"/>
      <c r="H2" s="22"/>
      <c r="I2" s="22"/>
      <c r="J2" s="22"/>
      <c r="K2" s="22"/>
      <c r="L2" s="105"/>
      <c r="M2" s="105"/>
      <c r="N2" s="105"/>
      <c r="O2" s="105"/>
      <c r="P2" s="105"/>
      <c r="Q2" s="105"/>
      <c r="R2" s="105"/>
      <c r="S2" s="105"/>
    </row>
    <row r="3" spans="1:19" ht="27" customHeight="1">
      <c r="A3" s="23" t="s">
        <v>56</v>
      </c>
      <c r="B3" s="24" t="s">
        <v>3</v>
      </c>
      <c r="C3" s="24" t="s">
        <v>57</v>
      </c>
      <c r="D3" s="23" t="s">
        <v>65</v>
      </c>
      <c r="E3" s="111" t="s">
        <v>4</v>
      </c>
      <c r="F3" s="106"/>
      <c r="G3" s="25"/>
      <c r="H3" s="25"/>
      <c r="I3" s="25"/>
      <c r="J3" s="25"/>
      <c r="K3" s="25"/>
    </row>
    <row r="4" spans="1:19">
      <c r="A4" s="29"/>
      <c r="B4" s="52"/>
      <c r="C4" s="53"/>
      <c r="D4" s="28"/>
      <c r="E4" s="30"/>
      <c r="F4" s="26"/>
      <c r="G4" s="25"/>
      <c r="H4" s="25"/>
      <c r="I4" s="25"/>
      <c r="J4" s="25"/>
      <c r="K4" s="25"/>
    </row>
    <row r="5" spans="1:19">
      <c r="A5" s="29"/>
      <c r="B5" s="52"/>
      <c r="C5" s="53"/>
      <c r="D5" s="28"/>
      <c r="E5" s="114"/>
      <c r="F5" s="26"/>
      <c r="G5" s="25"/>
      <c r="H5" s="25"/>
      <c r="I5" s="25"/>
      <c r="J5" s="25"/>
      <c r="K5" s="25"/>
    </row>
    <row r="6" spans="1:19">
      <c r="A6" s="29"/>
      <c r="B6" s="52"/>
      <c r="C6" s="53"/>
      <c r="D6" s="28"/>
      <c r="E6" s="114"/>
      <c r="F6" s="26"/>
      <c r="G6" s="25"/>
      <c r="H6" s="25"/>
      <c r="I6" s="25"/>
      <c r="J6" s="25"/>
      <c r="K6" s="25"/>
    </row>
    <row r="7" spans="1:19">
      <c r="A7" s="29"/>
      <c r="B7" s="52"/>
      <c r="C7" s="53"/>
      <c r="D7" s="28"/>
      <c r="E7" s="114"/>
      <c r="F7" s="26"/>
      <c r="G7" s="25"/>
      <c r="H7" s="25"/>
      <c r="I7" s="25"/>
      <c r="J7" s="25"/>
      <c r="K7" s="25"/>
    </row>
    <row r="8" spans="1:19">
      <c r="A8" s="60" t="s">
        <v>69</v>
      </c>
      <c r="B8" s="61">
        <v>40755</v>
      </c>
      <c r="C8" s="61"/>
      <c r="D8" s="60" t="s">
        <v>5</v>
      </c>
      <c r="E8" s="62">
        <f>ROUND(SUM(E4:E7),0)</f>
        <v>0</v>
      </c>
      <c r="F8" s="26"/>
      <c r="G8" s="25"/>
      <c r="H8" s="25"/>
      <c r="I8" s="25"/>
      <c r="J8" s="25"/>
      <c r="K8" s="25"/>
    </row>
    <row r="9" spans="1:19">
      <c r="A9" s="29"/>
      <c r="B9" s="115"/>
      <c r="C9" s="116"/>
      <c r="D9" s="117"/>
      <c r="E9" s="30"/>
      <c r="F9" s="26"/>
      <c r="G9" s="25"/>
      <c r="H9" s="25"/>
      <c r="I9" s="25"/>
      <c r="J9" s="25"/>
      <c r="K9" s="25"/>
    </row>
    <row r="10" spans="1:19">
      <c r="A10" s="29"/>
      <c r="B10" s="115"/>
      <c r="C10" s="116"/>
      <c r="D10" s="28"/>
      <c r="E10" s="30"/>
      <c r="F10" s="26"/>
      <c r="G10" s="25"/>
      <c r="H10" s="25"/>
      <c r="I10" s="25"/>
      <c r="J10" s="25"/>
      <c r="K10" s="25"/>
    </row>
    <row r="11" spans="1:19">
      <c r="A11" s="29"/>
      <c r="B11" s="115"/>
      <c r="C11" s="116"/>
      <c r="D11" s="28"/>
      <c r="E11" s="30"/>
      <c r="F11" s="26"/>
      <c r="G11" s="25"/>
      <c r="H11" s="25"/>
      <c r="I11" s="25"/>
      <c r="J11" s="25"/>
      <c r="K11" s="25"/>
    </row>
    <row r="12" spans="1:19">
      <c r="A12" s="29"/>
      <c r="B12" s="115"/>
      <c r="C12" s="116"/>
      <c r="D12" s="118"/>
      <c r="E12" s="30"/>
      <c r="F12" s="26"/>
      <c r="G12" s="25"/>
      <c r="H12" s="25"/>
      <c r="I12" s="25"/>
      <c r="J12" s="25"/>
      <c r="K12" s="25"/>
    </row>
    <row r="13" spans="1:19">
      <c r="A13" s="60" t="s">
        <v>69</v>
      </c>
      <c r="B13" s="61">
        <v>40786</v>
      </c>
      <c r="C13" s="61"/>
      <c r="D13" s="60" t="s">
        <v>5</v>
      </c>
      <c r="E13" s="62">
        <f>ROUND(SUM(E9:E12),0)</f>
        <v>0</v>
      </c>
      <c r="F13" s="26"/>
      <c r="G13" s="25"/>
      <c r="H13" s="25"/>
      <c r="I13" s="25"/>
      <c r="J13" s="25"/>
      <c r="K13" s="25"/>
    </row>
    <row r="14" spans="1:19">
      <c r="A14" s="29"/>
      <c r="B14" s="52"/>
      <c r="C14" s="53"/>
      <c r="D14" s="28"/>
      <c r="E14" s="30"/>
      <c r="F14" s="26"/>
      <c r="G14" s="25"/>
      <c r="H14" s="25"/>
      <c r="I14" s="25"/>
      <c r="J14" s="25"/>
      <c r="K14" s="25"/>
    </row>
    <row r="15" spans="1:19">
      <c r="A15" s="29"/>
      <c r="B15" s="52"/>
      <c r="C15" s="53"/>
      <c r="D15" s="28"/>
      <c r="E15" s="30"/>
      <c r="F15" s="26"/>
      <c r="G15" s="25"/>
      <c r="H15" s="25"/>
      <c r="I15" s="25"/>
      <c r="J15" s="25"/>
      <c r="K15" s="25"/>
    </row>
    <row r="16" spans="1:19">
      <c r="A16" s="29"/>
      <c r="B16" s="52"/>
      <c r="C16" s="53"/>
      <c r="D16" s="28"/>
      <c r="E16" s="30"/>
      <c r="F16" s="26"/>
      <c r="G16" s="25"/>
      <c r="H16" s="25"/>
      <c r="I16" s="25"/>
      <c r="J16" s="25"/>
      <c r="K16" s="25"/>
    </row>
    <row r="17" spans="1:11">
      <c r="A17" s="29"/>
      <c r="B17" s="52"/>
      <c r="C17" s="53"/>
      <c r="D17" s="28"/>
      <c r="E17" s="30"/>
      <c r="F17" s="26"/>
      <c r="G17" s="25"/>
      <c r="H17" s="25"/>
      <c r="I17" s="25"/>
      <c r="J17" s="25"/>
      <c r="K17" s="25"/>
    </row>
    <row r="18" spans="1:11">
      <c r="A18" s="60" t="s">
        <v>69</v>
      </c>
      <c r="B18" s="61">
        <v>40816</v>
      </c>
      <c r="C18" s="61"/>
      <c r="D18" s="60" t="s">
        <v>5</v>
      </c>
      <c r="E18" s="62">
        <f>ROUND(SUM(E14:E17),0)</f>
        <v>0</v>
      </c>
      <c r="F18" s="26"/>
      <c r="G18" s="25"/>
      <c r="H18" s="25"/>
      <c r="I18" s="25"/>
      <c r="J18" s="25"/>
      <c r="K18" s="25"/>
    </row>
    <row r="19" spans="1:11">
      <c r="A19" s="119"/>
      <c r="B19" s="52"/>
      <c r="C19" s="53"/>
      <c r="D19" s="28"/>
      <c r="E19" s="30"/>
      <c r="F19" s="26"/>
      <c r="G19" s="25"/>
      <c r="H19" s="25"/>
      <c r="I19" s="25"/>
      <c r="J19" s="25"/>
      <c r="K19" s="25"/>
    </row>
    <row r="20" spans="1:11">
      <c r="A20" s="119"/>
      <c r="B20" s="52"/>
      <c r="C20" s="53"/>
      <c r="D20" s="28"/>
      <c r="E20" s="30"/>
      <c r="F20" s="26"/>
      <c r="G20" s="25"/>
      <c r="H20" s="25"/>
      <c r="I20" s="25"/>
      <c r="J20" s="25"/>
      <c r="K20" s="25"/>
    </row>
    <row r="21" spans="1:11">
      <c r="A21" s="119"/>
      <c r="B21" s="52"/>
      <c r="C21" s="53"/>
      <c r="D21" s="28"/>
      <c r="E21" s="30"/>
      <c r="F21" s="26"/>
      <c r="G21" s="25"/>
      <c r="H21" s="25"/>
      <c r="I21" s="25"/>
      <c r="J21" s="25"/>
      <c r="K21" s="25"/>
    </row>
    <row r="22" spans="1:11">
      <c r="A22" s="29"/>
      <c r="B22" s="52"/>
      <c r="C22" s="53"/>
      <c r="D22" s="28"/>
      <c r="E22" s="30"/>
      <c r="F22" s="26"/>
      <c r="G22" s="25"/>
      <c r="H22" s="25"/>
      <c r="I22" s="25"/>
      <c r="J22" s="25"/>
      <c r="K22" s="25"/>
    </row>
    <row r="23" spans="1:11">
      <c r="A23" s="60" t="s">
        <v>69</v>
      </c>
      <c r="B23" s="61">
        <v>40847</v>
      </c>
      <c r="C23" s="61"/>
      <c r="D23" s="60" t="s">
        <v>5</v>
      </c>
      <c r="E23" s="62">
        <f>ROUND(SUM(E19:E22),0)</f>
        <v>0</v>
      </c>
      <c r="F23" s="26"/>
      <c r="G23" s="25"/>
      <c r="H23" s="25"/>
      <c r="I23" s="25"/>
      <c r="J23" s="25"/>
      <c r="K23" s="25"/>
    </row>
    <row r="24" spans="1:11">
      <c r="A24" s="29"/>
      <c r="B24" s="52"/>
      <c r="C24" s="53"/>
      <c r="D24" s="28"/>
      <c r="E24" s="30"/>
      <c r="F24" s="26"/>
      <c r="G24" s="25"/>
      <c r="H24" s="25"/>
      <c r="I24" s="25"/>
      <c r="J24" s="25"/>
      <c r="K24" s="25"/>
    </row>
    <row r="25" spans="1:11">
      <c r="A25" s="29"/>
      <c r="B25" s="52"/>
      <c r="C25" s="53"/>
      <c r="D25" s="28"/>
      <c r="E25" s="30"/>
      <c r="F25" s="26"/>
      <c r="G25" s="25"/>
      <c r="H25" s="25"/>
      <c r="I25" s="25"/>
      <c r="J25" s="25"/>
      <c r="K25" s="25"/>
    </row>
    <row r="26" spans="1:11">
      <c r="A26" s="29"/>
      <c r="B26" s="52"/>
      <c r="C26" s="53"/>
      <c r="D26" s="28"/>
      <c r="E26" s="30"/>
      <c r="F26" s="26"/>
      <c r="G26" s="25"/>
      <c r="H26" s="25"/>
      <c r="I26" s="25"/>
      <c r="J26" s="25"/>
      <c r="K26" s="25"/>
    </row>
    <row r="27" spans="1:11">
      <c r="A27" s="29"/>
      <c r="B27" s="52"/>
      <c r="C27" s="53"/>
      <c r="D27" s="28"/>
      <c r="E27" s="30"/>
      <c r="F27" s="26"/>
      <c r="G27" s="25"/>
      <c r="H27" s="25"/>
      <c r="I27" s="25"/>
      <c r="J27" s="25"/>
      <c r="K27" s="25"/>
    </row>
    <row r="28" spans="1:11">
      <c r="A28" s="60" t="s">
        <v>69</v>
      </c>
      <c r="B28" s="61">
        <v>40877</v>
      </c>
      <c r="C28" s="61"/>
      <c r="D28" s="60" t="s">
        <v>5</v>
      </c>
      <c r="E28" s="62">
        <f>ROUND(SUM(E24:E27),0)</f>
        <v>0</v>
      </c>
      <c r="F28" s="26"/>
      <c r="G28" s="25"/>
      <c r="H28" s="25"/>
      <c r="I28" s="25"/>
      <c r="J28" s="25"/>
      <c r="K28" s="25"/>
    </row>
    <row r="29" spans="1:11">
      <c r="A29" s="29"/>
      <c r="B29" s="52"/>
      <c r="C29" s="53"/>
      <c r="D29" s="28"/>
      <c r="E29" s="30"/>
      <c r="F29" s="26"/>
      <c r="G29" s="25"/>
      <c r="H29" s="25"/>
      <c r="I29" s="25"/>
      <c r="J29" s="25"/>
      <c r="K29" s="25"/>
    </row>
    <row r="30" spans="1:11">
      <c r="A30" s="29"/>
      <c r="B30" s="52"/>
      <c r="C30" s="53"/>
      <c r="D30" s="28"/>
      <c r="E30" s="30"/>
      <c r="F30" s="26"/>
      <c r="G30" s="25"/>
      <c r="H30" s="25"/>
      <c r="I30" s="25"/>
      <c r="J30" s="25"/>
      <c r="K30" s="25"/>
    </row>
    <row r="31" spans="1:11">
      <c r="A31" s="29"/>
      <c r="B31" s="52"/>
      <c r="C31" s="53"/>
      <c r="D31" s="28"/>
      <c r="E31" s="30"/>
      <c r="F31" s="26"/>
      <c r="G31" s="25"/>
      <c r="H31" s="25"/>
      <c r="I31" s="25"/>
      <c r="J31" s="25"/>
      <c r="K31" s="25"/>
    </row>
    <row r="32" spans="1:11">
      <c r="A32" s="29"/>
      <c r="B32" s="52"/>
      <c r="C32" s="53"/>
      <c r="D32" s="28"/>
      <c r="E32" s="30"/>
      <c r="F32" s="26"/>
      <c r="G32" s="25"/>
      <c r="H32" s="25"/>
      <c r="I32" s="25"/>
      <c r="J32" s="25"/>
      <c r="K32" s="25"/>
    </row>
    <row r="33" spans="1:11">
      <c r="A33" s="60" t="s">
        <v>69</v>
      </c>
      <c r="B33" s="112">
        <v>40908</v>
      </c>
      <c r="C33" s="112"/>
      <c r="D33" s="113" t="s">
        <v>5</v>
      </c>
      <c r="E33" s="62">
        <f>ROUND(SUM(E29:E32),0)</f>
        <v>0</v>
      </c>
      <c r="F33" s="26"/>
      <c r="G33" s="25"/>
      <c r="H33" s="25"/>
      <c r="I33" s="25"/>
      <c r="J33" s="25"/>
      <c r="K33" s="25"/>
    </row>
    <row r="34" spans="1:11">
      <c r="A34" s="29"/>
      <c r="B34" s="52"/>
      <c r="C34" s="53"/>
      <c r="D34" s="28"/>
      <c r="E34" s="30"/>
      <c r="F34" s="26"/>
      <c r="G34" s="25"/>
      <c r="H34" s="25"/>
      <c r="I34" s="25"/>
      <c r="J34" s="25"/>
      <c r="K34" s="25"/>
    </row>
    <row r="35" spans="1:11">
      <c r="A35" s="29"/>
      <c r="B35" s="52"/>
      <c r="C35" s="53"/>
      <c r="D35" s="28"/>
      <c r="E35" s="30"/>
      <c r="F35" s="26"/>
      <c r="G35" s="25"/>
      <c r="H35" s="25"/>
      <c r="I35" s="25"/>
      <c r="J35" s="25"/>
      <c r="K35" s="25"/>
    </row>
    <row r="36" spans="1:11">
      <c r="A36" s="29"/>
      <c r="B36" s="52"/>
      <c r="C36" s="53"/>
      <c r="D36" s="28"/>
      <c r="E36" s="30"/>
      <c r="F36" s="26"/>
      <c r="G36" s="25"/>
      <c r="H36" s="25"/>
      <c r="I36" s="25"/>
      <c r="J36" s="25"/>
      <c r="K36" s="25"/>
    </row>
    <row r="37" spans="1:11">
      <c r="A37" s="29"/>
      <c r="B37" s="52"/>
      <c r="C37" s="53"/>
      <c r="D37" s="28"/>
      <c r="E37" s="30"/>
      <c r="F37" s="26"/>
      <c r="G37" s="25"/>
      <c r="H37" s="25"/>
      <c r="I37" s="25"/>
      <c r="J37" s="25"/>
      <c r="K37" s="25"/>
    </row>
    <row r="38" spans="1:11">
      <c r="A38" s="60" t="s">
        <v>69</v>
      </c>
      <c r="B38" s="112">
        <v>40939</v>
      </c>
      <c r="C38" s="112"/>
      <c r="D38" s="113" t="s">
        <v>5</v>
      </c>
      <c r="E38" s="62">
        <f>ROUND(SUM(E34:E37),0)</f>
        <v>0</v>
      </c>
      <c r="F38" s="26"/>
      <c r="G38" s="25"/>
      <c r="H38" s="25"/>
      <c r="I38" s="25"/>
      <c r="J38" s="25"/>
      <c r="K38" s="25"/>
    </row>
    <row r="39" spans="1:11">
      <c r="A39" s="29"/>
      <c r="B39" s="52"/>
      <c r="C39" s="53"/>
      <c r="D39" s="28"/>
      <c r="E39" s="30"/>
      <c r="F39" s="26"/>
      <c r="G39" s="25"/>
      <c r="H39" s="25"/>
      <c r="I39" s="25"/>
      <c r="J39" s="25"/>
      <c r="K39" s="25"/>
    </row>
    <row r="40" spans="1:11">
      <c r="A40" s="29"/>
      <c r="B40" s="52"/>
      <c r="C40" s="53"/>
      <c r="D40" s="28"/>
      <c r="E40" s="30"/>
      <c r="F40" s="26"/>
      <c r="G40" s="25"/>
      <c r="H40" s="25"/>
      <c r="I40" s="25"/>
      <c r="J40" s="25"/>
      <c r="K40" s="25"/>
    </row>
    <row r="41" spans="1:11">
      <c r="A41" s="29"/>
      <c r="B41" s="52"/>
      <c r="C41" s="53"/>
      <c r="D41" s="28"/>
      <c r="E41" s="30"/>
      <c r="F41" s="26"/>
      <c r="G41" s="25"/>
      <c r="H41" s="25"/>
      <c r="I41" s="25"/>
      <c r="J41" s="25"/>
      <c r="K41" s="25"/>
    </row>
    <row r="42" spans="1:11">
      <c r="A42" s="29"/>
      <c r="B42" s="52"/>
      <c r="C42" s="53"/>
      <c r="D42" s="28"/>
      <c r="E42" s="30"/>
      <c r="F42" s="26"/>
      <c r="G42" s="25"/>
      <c r="H42" s="25"/>
      <c r="I42" s="25"/>
      <c r="J42" s="25"/>
      <c r="K42" s="25"/>
    </row>
    <row r="43" spans="1:11">
      <c r="A43" s="60" t="s">
        <v>69</v>
      </c>
      <c r="B43" s="112">
        <v>40968</v>
      </c>
      <c r="C43" s="112"/>
      <c r="D43" s="113" t="s">
        <v>5</v>
      </c>
      <c r="E43" s="62">
        <f>ROUND(SUM(E39:E42),0)</f>
        <v>0</v>
      </c>
      <c r="F43" s="26"/>
      <c r="G43" s="25"/>
      <c r="H43" s="25"/>
      <c r="I43" s="25"/>
      <c r="J43" s="25"/>
      <c r="K43" s="25"/>
    </row>
    <row r="44" spans="1:11">
      <c r="A44" s="29"/>
      <c r="B44" s="52"/>
      <c r="C44" s="53"/>
      <c r="D44" s="28"/>
      <c r="E44" s="30"/>
      <c r="F44" s="26"/>
      <c r="G44" s="25"/>
      <c r="H44" s="25"/>
      <c r="I44" s="25"/>
      <c r="J44" s="25"/>
      <c r="K44" s="25"/>
    </row>
    <row r="45" spans="1:11">
      <c r="A45" s="29"/>
      <c r="B45" s="52"/>
      <c r="C45" s="53"/>
      <c r="D45" s="28"/>
      <c r="E45" s="30"/>
      <c r="F45" s="26"/>
      <c r="G45" s="25"/>
      <c r="H45" s="25"/>
      <c r="I45" s="25"/>
      <c r="J45" s="25"/>
      <c r="K45" s="25"/>
    </row>
    <row r="46" spans="1:11">
      <c r="A46" s="29"/>
      <c r="B46" s="52"/>
      <c r="C46" s="53"/>
      <c r="D46" s="28"/>
      <c r="E46" s="30"/>
      <c r="F46" s="26"/>
      <c r="G46" s="25"/>
      <c r="H46" s="25"/>
      <c r="I46" s="25"/>
      <c r="J46" s="25"/>
      <c r="K46" s="25"/>
    </row>
    <row r="47" spans="1:11">
      <c r="A47" s="29"/>
      <c r="B47" s="52"/>
      <c r="C47" s="53"/>
      <c r="D47" s="28"/>
      <c r="E47" s="30"/>
      <c r="F47" s="26"/>
      <c r="G47" s="25"/>
      <c r="H47" s="25"/>
      <c r="I47" s="25"/>
      <c r="J47" s="25"/>
      <c r="K47" s="25"/>
    </row>
    <row r="48" spans="1:11">
      <c r="A48" s="60" t="s">
        <v>69</v>
      </c>
      <c r="B48" s="112">
        <v>40999</v>
      </c>
      <c r="C48" s="112"/>
      <c r="D48" s="113" t="s">
        <v>5</v>
      </c>
      <c r="E48" s="62">
        <f>ROUND(SUM(E44:E47),0)</f>
        <v>0</v>
      </c>
      <c r="F48" s="26"/>
      <c r="G48" s="25"/>
      <c r="H48" s="25"/>
      <c r="I48" s="25"/>
      <c r="J48" s="25"/>
      <c r="K48" s="25"/>
    </row>
    <row r="49" spans="1:11">
      <c r="A49" s="29"/>
      <c r="B49" s="52"/>
      <c r="C49" s="53"/>
      <c r="D49" s="28"/>
      <c r="E49" s="30"/>
      <c r="F49" s="26"/>
      <c r="G49" s="25"/>
      <c r="H49" s="25"/>
      <c r="I49" s="25"/>
      <c r="J49" s="25"/>
      <c r="K49" s="25"/>
    </row>
    <row r="50" spans="1:11">
      <c r="A50" s="29"/>
      <c r="B50" s="52"/>
      <c r="C50" s="53"/>
      <c r="D50" s="28"/>
      <c r="E50" s="30"/>
      <c r="F50" s="26"/>
      <c r="G50" s="25"/>
      <c r="H50" s="25"/>
      <c r="I50" s="25"/>
      <c r="J50" s="25"/>
      <c r="K50" s="25"/>
    </row>
    <row r="51" spans="1:11">
      <c r="A51" s="29"/>
      <c r="B51" s="52"/>
      <c r="C51" s="53"/>
      <c r="D51" s="28"/>
      <c r="E51" s="30"/>
      <c r="F51" s="26"/>
      <c r="G51" s="25"/>
      <c r="H51" s="25"/>
      <c r="I51" s="25"/>
      <c r="J51" s="25"/>
      <c r="K51" s="25"/>
    </row>
    <row r="52" spans="1:11">
      <c r="A52" s="29"/>
      <c r="B52" s="52"/>
      <c r="C52" s="53"/>
      <c r="D52" s="28"/>
      <c r="E52" s="30"/>
      <c r="F52" s="26"/>
      <c r="G52" s="25"/>
      <c r="H52" s="25"/>
      <c r="I52" s="25"/>
      <c r="J52" s="25"/>
      <c r="K52" s="25"/>
    </row>
    <row r="53" spans="1:11">
      <c r="A53" s="60" t="s">
        <v>69</v>
      </c>
      <c r="B53" s="112">
        <v>41029</v>
      </c>
      <c r="C53" s="112"/>
      <c r="D53" s="113" t="s">
        <v>5</v>
      </c>
      <c r="E53" s="62">
        <f>ROUND(SUM(E49:E52),0)</f>
        <v>0</v>
      </c>
      <c r="F53" s="26"/>
      <c r="G53" s="25"/>
      <c r="H53" s="25"/>
      <c r="I53" s="25"/>
      <c r="J53" s="25"/>
      <c r="K53" s="25"/>
    </row>
    <row r="54" spans="1:11">
      <c r="A54" s="29"/>
      <c r="B54" s="52"/>
      <c r="C54" s="53"/>
      <c r="D54" s="28"/>
      <c r="E54" s="30"/>
      <c r="F54" s="26"/>
      <c r="G54" s="25"/>
      <c r="H54" s="25"/>
      <c r="I54" s="25"/>
      <c r="J54" s="25"/>
      <c r="K54" s="25"/>
    </row>
    <row r="55" spans="1:11">
      <c r="A55" s="29"/>
      <c r="B55" s="52"/>
      <c r="C55" s="53"/>
      <c r="D55" s="28"/>
      <c r="E55" s="30"/>
      <c r="F55" s="26"/>
      <c r="G55" s="25"/>
      <c r="H55" s="25"/>
      <c r="I55" s="25"/>
      <c r="J55" s="25"/>
      <c r="K55" s="25"/>
    </row>
    <row r="56" spans="1:11">
      <c r="A56" s="29"/>
      <c r="B56" s="52"/>
      <c r="C56" s="53"/>
      <c r="D56" s="28"/>
      <c r="E56" s="30"/>
      <c r="F56" s="26"/>
      <c r="G56" s="25"/>
      <c r="H56" s="25"/>
      <c r="I56" s="25"/>
      <c r="J56" s="25"/>
      <c r="K56" s="25"/>
    </row>
    <row r="57" spans="1:11">
      <c r="A57" s="29"/>
      <c r="B57" s="52"/>
      <c r="C57" s="53"/>
      <c r="D57" s="28"/>
      <c r="E57" s="30"/>
      <c r="F57" s="26"/>
      <c r="G57" s="25"/>
      <c r="H57" s="25"/>
      <c r="I57" s="25"/>
      <c r="J57" s="25"/>
      <c r="K57" s="25"/>
    </row>
    <row r="58" spans="1:11">
      <c r="A58" s="60" t="s">
        <v>69</v>
      </c>
      <c r="B58" s="112">
        <v>41060</v>
      </c>
      <c r="C58" s="112"/>
      <c r="D58" s="113" t="s">
        <v>5</v>
      </c>
      <c r="E58" s="62">
        <f>ROUND(SUM(E54:E57),0)</f>
        <v>0</v>
      </c>
      <c r="F58" s="25"/>
      <c r="G58" s="25"/>
      <c r="H58" s="25"/>
      <c r="I58" s="25"/>
      <c r="J58" s="25"/>
      <c r="K58" s="25"/>
    </row>
    <row r="59" spans="1:11">
      <c r="A59" s="29"/>
      <c r="B59" s="52"/>
      <c r="C59" s="53"/>
      <c r="D59" s="28"/>
      <c r="E59" s="30"/>
      <c r="F59" s="25"/>
      <c r="G59" s="25"/>
      <c r="H59" s="25"/>
      <c r="I59" s="25"/>
      <c r="J59" s="25"/>
      <c r="K59" s="25"/>
    </row>
    <row r="60" spans="1:11">
      <c r="A60" s="29"/>
      <c r="B60" s="52"/>
      <c r="C60" s="53"/>
      <c r="D60" s="28"/>
      <c r="E60" s="30"/>
      <c r="F60" s="25"/>
      <c r="G60" s="25"/>
      <c r="H60" s="25"/>
      <c r="I60" s="25"/>
      <c r="J60" s="25"/>
      <c r="K60" s="25"/>
    </row>
    <row r="61" spans="1:11">
      <c r="A61" s="29"/>
      <c r="B61" s="52"/>
      <c r="C61" s="53"/>
      <c r="D61" s="28"/>
      <c r="E61" s="30"/>
      <c r="F61" s="25"/>
      <c r="G61" s="25"/>
      <c r="H61" s="25"/>
      <c r="I61" s="25"/>
      <c r="J61" s="25"/>
      <c r="K61" s="25"/>
    </row>
    <row r="62" spans="1:11">
      <c r="A62" s="29"/>
      <c r="B62" s="52"/>
      <c r="C62" s="53"/>
      <c r="D62" s="28"/>
      <c r="E62" s="30"/>
      <c r="F62" s="25"/>
      <c r="G62" s="25"/>
      <c r="H62" s="25"/>
      <c r="I62" s="25"/>
      <c r="J62" s="25"/>
      <c r="K62" s="25"/>
    </row>
    <row r="63" spans="1:11">
      <c r="A63" s="60" t="s">
        <v>69</v>
      </c>
      <c r="B63" s="112">
        <v>41090</v>
      </c>
      <c r="C63" s="112"/>
      <c r="D63" s="113" t="s">
        <v>5</v>
      </c>
      <c r="E63" s="62">
        <f>ROUND(SUM(E59:E62),0)</f>
        <v>0</v>
      </c>
      <c r="F63" s="25"/>
      <c r="G63" s="25"/>
      <c r="H63" s="25"/>
      <c r="I63" s="25"/>
      <c r="J63" s="25"/>
      <c r="K63" s="25"/>
    </row>
    <row r="64" spans="1:11">
      <c r="A64" s="29"/>
      <c r="B64" s="52"/>
      <c r="C64" s="53"/>
      <c r="D64" s="28"/>
      <c r="E64" s="30"/>
      <c r="F64" s="25"/>
      <c r="G64" s="25"/>
      <c r="H64" s="25"/>
      <c r="I64" s="25"/>
      <c r="J64" s="25"/>
      <c r="K64" s="25"/>
    </row>
    <row r="65" spans="1:19" s="8" customFormat="1">
      <c r="A65" s="29"/>
      <c r="B65" s="52"/>
      <c r="C65" s="53"/>
      <c r="D65" s="28"/>
      <c r="E65" s="30"/>
      <c r="F65" s="25"/>
      <c r="G65" s="25"/>
      <c r="H65" s="25"/>
      <c r="I65" s="25"/>
      <c r="J65" s="25"/>
      <c r="K65" s="25"/>
      <c r="L65" s="107"/>
      <c r="M65" s="107"/>
      <c r="N65" s="107"/>
      <c r="O65" s="107"/>
      <c r="P65" s="107"/>
      <c r="Q65" s="107"/>
      <c r="R65" s="107"/>
      <c r="S65" s="107"/>
    </row>
    <row r="66" spans="1:19" s="8" customFormat="1">
      <c r="A66" s="29"/>
      <c r="B66" s="52"/>
      <c r="C66" s="53"/>
      <c r="D66" s="28"/>
      <c r="E66" s="30"/>
      <c r="F66" s="25"/>
      <c r="G66" s="25"/>
      <c r="H66" s="25"/>
      <c r="I66" s="25"/>
      <c r="J66" s="25"/>
      <c r="K66" s="25"/>
      <c r="L66" s="107"/>
      <c r="M66" s="107"/>
      <c r="N66" s="107"/>
      <c r="O66" s="107"/>
      <c r="P66" s="107"/>
      <c r="Q66" s="107"/>
      <c r="R66" s="107"/>
      <c r="S66" s="107"/>
    </row>
    <row r="67" spans="1:19" s="8" customFormat="1">
      <c r="A67" s="29"/>
      <c r="B67" s="52"/>
      <c r="C67" s="53"/>
      <c r="D67" s="28"/>
      <c r="E67" s="30"/>
      <c r="F67" s="25"/>
      <c r="G67" s="25"/>
      <c r="H67" s="25"/>
      <c r="I67" s="25"/>
      <c r="J67" s="25"/>
      <c r="K67" s="25"/>
      <c r="L67" s="107"/>
      <c r="M67" s="107"/>
      <c r="N67" s="107"/>
      <c r="O67" s="107"/>
      <c r="P67" s="107"/>
      <c r="Q67" s="107"/>
      <c r="R67" s="107"/>
      <c r="S67" s="107"/>
    </row>
    <row r="68" spans="1:19" s="8" customFormat="1">
      <c r="A68" s="60" t="s">
        <v>69</v>
      </c>
      <c r="B68" s="112">
        <v>41121</v>
      </c>
      <c r="C68" s="112"/>
      <c r="D68" s="113" t="s">
        <v>5</v>
      </c>
      <c r="E68" s="62">
        <f>ROUND(SUM(E64:E67),0)</f>
        <v>0</v>
      </c>
      <c r="F68" s="25"/>
      <c r="G68" s="25"/>
      <c r="H68" s="25"/>
      <c r="I68" s="25"/>
      <c r="J68" s="25"/>
      <c r="K68" s="25"/>
      <c r="L68" s="107"/>
      <c r="M68" s="107"/>
      <c r="N68" s="107"/>
      <c r="O68" s="107"/>
      <c r="P68" s="107"/>
      <c r="Q68" s="107"/>
      <c r="R68" s="107"/>
      <c r="S68" s="107"/>
    </row>
    <row r="69" spans="1:19" s="8" customFormat="1">
      <c r="A69" s="29"/>
      <c r="B69" s="52"/>
      <c r="C69" s="53"/>
      <c r="D69" s="28"/>
      <c r="E69" s="30"/>
      <c r="F69" s="25"/>
      <c r="G69" s="25"/>
      <c r="H69" s="25"/>
      <c r="I69" s="25"/>
      <c r="J69" s="25"/>
      <c r="K69" s="25"/>
      <c r="L69" s="107"/>
      <c r="M69" s="107"/>
      <c r="N69" s="107"/>
      <c r="O69" s="107"/>
      <c r="P69" s="107"/>
      <c r="Q69" s="107"/>
      <c r="R69" s="107"/>
      <c r="S69" s="107"/>
    </row>
    <row r="70" spans="1:19" s="8" customFormat="1">
      <c r="A70" s="29"/>
      <c r="B70" s="52"/>
      <c r="C70" s="53"/>
      <c r="D70" s="28"/>
      <c r="E70" s="30"/>
      <c r="F70" s="25"/>
      <c r="G70" s="25"/>
      <c r="H70" s="25"/>
      <c r="I70" s="25"/>
      <c r="J70" s="25"/>
      <c r="K70" s="25"/>
      <c r="L70" s="107"/>
      <c r="M70" s="107"/>
      <c r="N70" s="107"/>
      <c r="O70" s="107"/>
      <c r="P70" s="107"/>
      <c r="Q70" s="107"/>
      <c r="R70" s="107"/>
      <c r="S70" s="107"/>
    </row>
    <row r="71" spans="1:19" s="8" customFormat="1">
      <c r="A71" s="29"/>
      <c r="B71" s="52"/>
      <c r="C71" s="53"/>
      <c r="D71" s="28"/>
      <c r="E71" s="30"/>
      <c r="F71" s="25"/>
      <c r="G71" s="25"/>
      <c r="H71" s="25"/>
      <c r="I71" s="25"/>
      <c r="J71" s="25"/>
      <c r="K71" s="25"/>
      <c r="L71" s="107"/>
      <c r="M71" s="107"/>
      <c r="N71" s="107"/>
      <c r="O71" s="107"/>
      <c r="P71" s="107"/>
      <c r="Q71" s="107"/>
      <c r="R71" s="107"/>
      <c r="S71" s="107"/>
    </row>
    <row r="72" spans="1:19" s="8" customFormat="1">
      <c r="A72" s="29"/>
      <c r="B72" s="52"/>
      <c r="C72" s="53"/>
      <c r="D72" s="28"/>
      <c r="E72" s="30"/>
      <c r="F72" s="25"/>
      <c r="G72" s="25"/>
      <c r="H72" s="25"/>
      <c r="I72" s="25"/>
      <c r="J72" s="25"/>
      <c r="K72" s="25"/>
      <c r="L72" s="107"/>
      <c r="M72" s="107"/>
      <c r="N72" s="107"/>
      <c r="O72" s="107"/>
      <c r="P72" s="107"/>
      <c r="Q72" s="107"/>
      <c r="R72" s="107"/>
      <c r="S72" s="107"/>
    </row>
    <row r="73" spans="1:19" s="10" customFormat="1">
      <c r="A73" s="60" t="s">
        <v>69</v>
      </c>
      <c r="B73" s="112">
        <v>41152</v>
      </c>
      <c r="C73" s="112"/>
      <c r="D73" s="113" t="s">
        <v>5</v>
      </c>
      <c r="E73" s="62">
        <f>ROUND(SUM(E69:E72),0)</f>
        <v>0</v>
      </c>
      <c r="F73" s="25"/>
      <c r="G73" s="25"/>
      <c r="H73" s="25"/>
      <c r="I73" s="25"/>
      <c r="J73" s="25"/>
      <c r="K73" s="25"/>
      <c r="L73" s="107"/>
      <c r="M73" s="107"/>
      <c r="N73" s="107"/>
      <c r="O73" s="107"/>
      <c r="P73" s="107"/>
      <c r="Q73" s="107"/>
      <c r="R73" s="107"/>
      <c r="S73" s="107"/>
    </row>
    <row r="74" spans="1:19">
      <c r="A74" s="29"/>
      <c r="B74" s="52"/>
      <c r="C74" s="53"/>
      <c r="D74" s="28"/>
      <c r="E74" s="30"/>
      <c r="F74" s="108"/>
    </row>
    <row r="75" spans="1:19">
      <c r="A75" s="29"/>
      <c r="B75" s="52"/>
      <c r="C75" s="53"/>
      <c r="D75" s="28"/>
      <c r="E75" s="30"/>
      <c r="F75" s="108"/>
    </row>
    <row r="76" spans="1:19">
      <c r="A76" s="29"/>
      <c r="B76" s="52"/>
      <c r="C76" s="53"/>
      <c r="D76" s="28"/>
      <c r="E76" s="30"/>
      <c r="F76" s="108"/>
    </row>
    <row r="77" spans="1:19">
      <c r="A77" s="29"/>
      <c r="B77" s="52"/>
      <c r="C77" s="53"/>
      <c r="D77" s="28"/>
      <c r="E77" s="30"/>
      <c r="F77" s="108"/>
    </row>
    <row r="78" spans="1:19">
      <c r="A78" s="60" t="s">
        <v>69</v>
      </c>
      <c r="B78" s="112">
        <v>41162</v>
      </c>
      <c r="C78" s="112"/>
      <c r="D78" s="113" t="s">
        <v>5</v>
      </c>
      <c r="E78" s="62">
        <f>ROUND(SUM(E74:E77),0)</f>
        <v>0</v>
      </c>
      <c r="F78" s="108"/>
    </row>
    <row r="79" spans="1:19">
      <c r="A79" s="9"/>
      <c r="B79" s="9"/>
      <c r="C79" s="9"/>
      <c r="D79" s="9"/>
      <c r="E79" s="9"/>
      <c r="F79" s="107"/>
    </row>
    <row r="80" spans="1:19">
      <c r="A80" s="9"/>
      <c r="B80" s="9"/>
      <c r="C80" s="9"/>
      <c r="D80" s="9"/>
      <c r="E80" s="9"/>
      <c r="F80" s="107"/>
    </row>
    <row r="81" spans="1:6">
      <c r="A81" s="9"/>
      <c r="B81" s="9"/>
      <c r="C81" s="9"/>
      <c r="D81" s="9"/>
      <c r="E81" s="9"/>
      <c r="F81" s="107"/>
    </row>
    <row r="82" spans="1:6">
      <c r="A82" s="9"/>
      <c r="B82" s="9"/>
      <c r="C82" s="9"/>
      <c r="D82" s="9"/>
      <c r="E82" s="9"/>
      <c r="F82" s="107"/>
    </row>
    <row r="83" spans="1:6">
      <c r="A83" s="8"/>
      <c r="B83" s="8"/>
      <c r="C83" s="8"/>
      <c r="D83" s="8"/>
      <c r="E83" s="8"/>
      <c r="F83" s="107"/>
    </row>
    <row r="84" spans="1:6">
      <c r="A84" s="8"/>
      <c r="B84" s="8"/>
      <c r="C84" s="8"/>
      <c r="D84" s="8"/>
      <c r="E84" s="8"/>
      <c r="F84" s="107"/>
    </row>
    <row r="85" spans="1:6">
      <c r="A85" s="8"/>
      <c r="B85" s="8"/>
      <c r="C85" s="8"/>
      <c r="D85" s="8"/>
      <c r="E85" s="8"/>
      <c r="F85" s="107"/>
    </row>
    <row r="86" spans="1:6">
      <c r="A86" s="8"/>
      <c r="B86" s="8"/>
      <c r="C86" s="8"/>
      <c r="D86" s="8"/>
      <c r="E86" s="8"/>
      <c r="F86" s="107"/>
    </row>
    <row r="87" spans="1:6">
      <c r="A87" s="8"/>
      <c r="B87" s="8"/>
      <c r="C87" s="8"/>
      <c r="D87" s="8"/>
      <c r="E87" s="8"/>
      <c r="F87" s="107"/>
    </row>
    <row r="88" spans="1:6">
      <c r="A88" s="8"/>
      <c r="B88" s="8"/>
      <c r="C88" s="8"/>
      <c r="D88" s="8"/>
      <c r="E88" s="8"/>
      <c r="F88" s="107"/>
    </row>
    <row r="89" spans="1:6">
      <c r="A89" s="8"/>
      <c r="B89" s="8"/>
      <c r="C89" s="8"/>
      <c r="D89" s="8"/>
      <c r="E89" s="8"/>
      <c r="F89" s="107"/>
    </row>
    <row r="90" spans="1:6">
      <c r="A90" s="8"/>
      <c r="B90" s="8"/>
      <c r="C90" s="8"/>
      <c r="D90" s="8"/>
      <c r="E90" s="8"/>
      <c r="F90" s="107"/>
    </row>
    <row r="91" spans="1:6">
      <c r="A91" s="8"/>
      <c r="B91" s="8"/>
      <c r="C91" s="8"/>
      <c r="D91" s="8"/>
      <c r="E91" s="8"/>
      <c r="F91" s="107"/>
    </row>
    <row r="92" spans="1:6">
      <c r="A92" s="8"/>
      <c r="B92" s="8"/>
      <c r="C92" s="8"/>
      <c r="D92" s="8"/>
      <c r="E92" s="8"/>
      <c r="F92" s="107"/>
    </row>
    <row r="93" spans="1:6">
      <c r="A93" s="8"/>
      <c r="B93" s="8"/>
      <c r="C93" s="8"/>
      <c r="D93" s="8"/>
      <c r="E93" s="8"/>
      <c r="F93" s="107"/>
    </row>
  </sheetData>
  <sheetProtection password="EC0C" sheet="1" objects="1" scenarios="1" insertRows="0" deleteRows="0" selectLockedCells="1" sort="0"/>
  <mergeCells count="2">
    <mergeCell ref="A2:E2"/>
    <mergeCell ref="A1:E1"/>
  </mergeCells>
  <phoneticPr fontId="3" type="noConversion"/>
  <printOptions horizontalCentered="1"/>
  <pageMargins left="0.5" right="0.5" top="0.75" bottom="0.5" header="0.1" footer="0.1"/>
  <pageSetup scale="95" orientation="landscape" r:id="rId1"/>
  <headerFooter alignWithMargins="0">
    <oddHeader>&amp;LSTATE OF CALIFORNIA - HCD
DETAILED EXPENDITURE REPORT- MONTHLY</oddHeader>
    <oddFooter>&amp;C &amp;A&amp;R&amp;P of &amp;N</oddFooter>
  </headerFooter>
  <rowBreaks count="2" manualBreakCount="2">
    <brk id="28" max="4" man="1"/>
    <brk id="5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16</vt:i4>
      </vt:variant>
    </vt:vector>
  </HeadingPairs>
  <TitlesOfParts>
    <vt:vector size="26" baseType="lpstr">
      <vt:lpstr>Instructions</vt:lpstr>
      <vt:lpstr>Summary</vt:lpstr>
      <vt:lpstr>Cert of Reconcilation</vt:lpstr>
      <vt:lpstr>HP FA (a) </vt:lpstr>
      <vt:lpstr>HP HR&amp;S (b)</vt:lpstr>
      <vt:lpstr>HA (RRH) FA (c)</vt:lpstr>
      <vt:lpstr>HA (RRH) HR&amp;S (d)</vt:lpstr>
      <vt:lpstr>Data Collection (e)</vt:lpstr>
      <vt:lpstr>Grant Admin (f)</vt:lpstr>
      <vt:lpstr>Cost Verification</vt:lpstr>
      <vt:lpstr>'Cert of Reconcilation'!Print_Area</vt:lpstr>
      <vt:lpstr>'Cost Verification'!Print_Area</vt:lpstr>
      <vt:lpstr>'Data Collection (e)'!Print_Area</vt:lpstr>
      <vt:lpstr>'Grant Admin (f)'!Print_Area</vt:lpstr>
      <vt:lpstr>'HA (RRH) FA (c)'!Print_Area</vt:lpstr>
      <vt:lpstr>'HA (RRH) HR&amp;S (d)'!Print_Area</vt:lpstr>
      <vt:lpstr>'HP FA (a) '!Print_Area</vt:lpstr>
      <vt:lpstr>'HP HR&amp;S (b)'!Print_Area</vt:lpstr>
      <vt:lpstr>Instructions!Print_Area</vt:lpstr>
      <vt:lpstr>Summary!Print_Area</vt:lpstr>
      <vt:lpstr>'Data Collection (e)'!Print_Titles</vt:lpstr>
      <vt:lpstr>'Grant Admin (f)'!Print_Titles</vt:lpstr>
      <vt:lpstr>'HA (RRH) FA (c)'!Print_Titles</vt:lpstr>
      <vt:lpstr>'HA (RRH) HR&amp;S (d)'!Print_Titles</vt:lpstr>
      <vt:lpstr>'HP FA (a) '!Print_Titles</vt:lpstr>
      <vt:lpstr>'HP HR&amp;S (b)'!Print_Titles</vt:lpstr>
    </vt:vector>
  </TitlesOfParts>
  <Manager>DAPODACA</Manager>
  <Company>State of California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DER Monthly</dc:title>
  <dc:subject>HPRP</dc:subject>
  <dc:creator>JJEREMIAH</dc:creator>
  <cp:keywords>HPRP, Homelessness Prevention, Detailed Expenditure Report</cp:keywords>
  <cp:lastModifiedBy>Lester Fong</cp:lastModifiedBy>
  <cp:lastPrinted>2011-06-27T19:29:45Z</cp:lastPrinted>
  <dcterms:created xsi:type="dcterms:W3CDTF">2009-09-02T15:07:41Z</dcterms:created>
  <dcterms:modified xsi:type="dcterms:W3CDTF">2011-08-02T17:40:50Z</dcterms:modified>
  <cp:contentStatus>DRAFT</cp:contentStatus>
</cp:coreProperties>
</file>