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2F" lockStructure="1"/>
  <bookViews>
    <workbookView xWindow="480" yWindow="210" windowWidth="11355" windowHeight="8580" activeTab="4"/>
  </bookViews>
  <sheets>
    <sheet name="Cover A" sheetId="14" r:id="rId1"/>
    <sheet name="Applicant Project Info" sheetId="2" r:id="rId2"/>
    <sheet name="Project Narrative " sheetId="10" r:id="rId3"/>
    <sheet name="Threshold" sheetId="9" r:id="rId4"/>
    <sheet name="CIP Budget" sheetId="11" r:id="rId5"/>
    <sheet name="Impact Fee" sheetId="15" r:id="rId6"/>
    <sheet name="Total Development Budget" sheetId="12" r:id="rId7"/>
    <sheet name="Formulas" sheetId="3" state="hidden" r:id="rId8"/>
  </sheets>
  <externalReferences>
    <externalReference r:id="rId9"/>
    <externalReference r:id="rId10"/>
    <externalReference r:id="rId11"/>
    <externalReference r:id="rId12"/>
    <externalReference r:id="rId13"/>
  </externalReferences>
  <definedNames>
    <definedName name="_xlnm._FilterDatabase" localSheetId="2" hidden="1">'Project Narrative '!#REF!</definedName>
    <definedName name="a" localSheetId="0">#REF!</definedName>
    <definedName name="a">#REF!</definedName>
    <definedName name="b" localSheetId="0">#REF!</definedName>
    <definedName name="b">#REF!</definedName>
    <definedName name="bq">[1]Formula!$B$44:$B$49</definedName>
    <definedName name="CalHFArents" localSheetId="0">#REF!</definedName>
    <definedName name="CalHFArents">#REF!</definedName>
    <definedName name="County" localSheetId="0">#REF!</definedName>
    <definedName name="County">#REF!</definedName>
    <definedName name="cq">[1]Formula!$C$44:$C$51</definedName>
    <definedName name="cx">[2]Formula!$C$2:$C$3</definedName>
    <definedName name="e">[1]Formula!$E$2:$E$5</definedName>
    <definedName name="eir">[3]Formulas!$A$107:$A$110</definedName>
    <definedName name="entity" localSheetId="0">[4]Formulas!$B$9:$B$15</definedName>
    <definedName name="entity" localSheetId="2">#REF!</definedName>
    <definedName name="entity">Formulas!$B$9:$B$15</definedName>
    <definedName name="eq">[1]Formula!$E$46:$E$56</definedName>
    <definedName name="fq">[1]Formula!$F$44:$F$46</definedName>
    <definedName name="Funding" localSheetId="4" hidden="1">{"Sources and Uses - Construction",#N/A,FALSE,"Construction S &amp; U"}</definedName>
    <definedName name="Funding" localSheetId="0" hidden="1">{"Sources and Uses - Construction",#N/A,FALSE,"Construction S &amp; U"}</definedName>
    <definedName name="Funding" localSheetId="6" hidden="1">{"Sources and Uses - Construction",#N/A,FALSE,"Construction S &amp; U"}</definedName>
    <definedName name="Funding" hidden="1">{"Sources and Uses - Construction",#N/A,FALSE,"Construction S &amp; U"}</definedName>
    <definedName name="g">[1]Formula!$G$2:$G$7</definedName>
    <definedName name="ga" localSheetId="0">[4]Formulas!$I$2:$I$4</definedName>
    <definedName name="ga">Formulas!$I$2:$I$4</definedName>
    <definedName name="gq">[1]Formula!$G$44:$G$46</definedName>
    <definedName name="gsy">[3]Formulas!$B$20:$B$23</definedName>
    <definedName name="hx">[2]Formula!$H$2:$H$4</definedName>
    <definedName name="j">[2]Formula!$J$2:$J$4</definedName>
    <definedName name="jaentity" localSheetId="0">[4]Formulas!$F$9:$F$16</definedName>
    <definedName name="jaentity" localSheetId="2">#REF!</definedName>
    <definedName name="jaentity">Formulas!$F$9:$F$16</definedName>
    <definedName name="k">[2]Formula!$K$2:$K$4</definedName>
    <definedName name="l">[2]Formula!$L$2:$L$4</definedName>
    <definedName name="m">[2]Formula!$M$2:$M$4</definedName>
    <definedName name="moniker" localSheetId="0">[4]Formulas!$B$17:$B$20</definedName>
    <definedName name="moniker" localSheetId="2">#REF!</definedName>
    <definedName name="moniker">Formulas!$B$17:$B$20</definedName>
    <definedName name="Mullin">[3]Formulas!$E$83:$E$86</definedName>
    <definedName name="n">[2]Formula!$N$2:$N$4</definedName>
    <definedName name="o">[1]Formula!$O$2:$O$3</definedName>
    <definedName name="Otherrents" localSheetId="0">#REF!</definedName>
    <definedName name="Otherrents">#REF!</definedName>
    <definedName name="_xlnm.Print_Area" localSheetId="4">'CIP Budget'!$A$1:$O$117</definedName>
    <definedName name="_xlnm.Print_Area" localSheetId="5">'Impact Fee'!$A$1:$H$41</definedName>
    <definedName name="_xlnm.Print_Area" localSheetId="3">Threshold!$A$1:$K$57</definedName>
    <definedName name="_xlnm.Print_Area" localSheetId="6">'Total Development Budget'!$A$1:$R$137</definedName>
    <definedName name="_xlnm.Print_Titles" localSheetId="1">'Applicant Project Info'!$1:$4</definedName>
    <definedName name="_xlnm.Print_Titles" localSheetId="4">'CIP Budget'!$6:$7</definedName>
    <definedName name="_xlnm.Print_Titles" localSheetId="2">'Project Narrative '!$1:$5</definedName>
    <definedName name="_xlnm.Print_Titles" localSheetId="3">Threshold!$1:$4</definedName>
    <definedName name="_xlnm.Print_Titles" localSheetId="6">'Total Development Budget'!$2:$5</definedName>
    <definedName name="PROJNAME">'[5]1. Description'!$E$7</definedName>
    <definedName name="qipqia" localSheetId="0">[4]Formulas!$B$2:$B$4</definedName>
    <definedName name="qipqia" localSheetId="2">#REF!</definedName>
    <definedName name="qipqia">Formulas!$B$2:$B$4</definedName>
    <definedName name="ro">[3]Formulas!$G$3:$G$4</definedName>
    <definedName name="Sample" localSheetId="4" hidden="1">{"Operating Budget Detail",#N/A,FALSE,"Operations"}</definedName>
    <definedName name="Sample" localSheetId="0" hidden="1">{"Operating Budget Detail",#N/A,FALSE,"Operations"}</definedName>
    <definedName name="Sample" localSheetId="6" hidden="1">{"Operating Budget Detail",#N/A,FALSE,"Operations"}</definedName>
    <definedName name="Sample" hidden="1">{"Operating Budget Detail",#N/A,FALSE,"Operations"}</definedName>
    <definedName name="TCACrents" localSheetId="4">#REF!</definedName>
    <definedName name="TCACrents" localSheetId="0">#REF!</definedName>
    <definedName name="TCACrents" localSheetId="6">#REF!</definedName>
    <definedName name="TCACrents">#REF!</definedName>
    <definedName name="Text11" localSheetId="0">'[4]Applicant Project Info'!#REF!</definedName>
    <definedName name="Text2" localSheetId="0">'[4]Applicant Project Info'!$A$23</definedName>
    <definedName name="Text4" localSheetId="0">'[4]Applicant Project Info'!#REF!</definedName>
    <definedName name="Text6" localSheetId="0">'[4]Applicant Project Info'!$A$34</definedName>
    <definedName name="Text7" localSheetId="0">'[4]Applicant Project Info'!$A$37</definedName>
    <definedName name="Text8" localSheetId="0">'[4]Applicant Project Info'!$G$37</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localSheetId="4" hidden="1">{"Cash Flow",#N/A,FALSE,"Cash Flow"}</definedName>
    <definedName name="wrn.Cash._.Flow." localSheetId="0" hidden="1">{"Cash Flow",#N/A,FALSE,"Cash Flow"}</definedName>
    <definedName name="wrn.Cash._.Flow." localSheetId="2" hidden="1">{"Cash Flow",#N/A,FALSE,"Cash Flow"}</definedName>
    <definedName name="wrn.Cash._.Flow." localSheetId="6" hidden="1">{"Cash Flow",#N/A,FALSE,"Cash Flow"}</definedName>
    <definedName name="wrn.Cash._.Flow." hidden="1">{"Cash Flow",#N/A,FALSE,"Cash Flow"}</definedName>
    <definedName name="wrn.Construction._.Draws." localSheetId="4"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localSheetId="2"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Sources._.and._.Uses." localSheetId="4" hidden="1">{"Sources and Uses - Construction",#N/A,FALSE,"Construction S &amp; U"}</definedName>
    <definedName name="wrn.Construction._.Sources._.and._.Uses." localSheetId="0" hidden="1">{"Sources and Uses - Construction",#N/A,FALSE,"Construction S &amp; U"}</definedName>
    <definedName name="wrn.Construction._.Sources._.and._.Uses." localSheetId="2" hidden="1">{"Sources and Uses - Construction",#N/A,FALSE,"Construction S &amp; U"}</definedName>
    <definedName name="wrn.Construction._.Sources._.and._.Uses." localSheetId="6" hidden="1">{"Sources and Uses - Construction",#N/A,FALSE,"Construction S &amp; U"}</definedName>
    <definedName name="wrn.Construction._.Sources._.and._.Uses." hidden="1">{"Sources and Uses - Construction",#N/A,FALSE,"Construction S &amp; U"}</definedName>
    <definedName name="wrn.Exhibit._.D._.to._.Constr.._.Loan._.Agmt." localSheetId="4" hidden="1">{"Construction Sources &amp; Uses Ex. D",#N/A,FALSE,"Construction S &amp; U"}</definedName>
    <definedName name="wrn.Exhibit._.D._.to._.Constr.._.Loan._.Agmt." localSheetId="0" hidden="1">{"Construction Sources &amp; Uses Ex. D",#N/A,FALSE,"Construction S &amp; U"}</definedName>
    <definedName name="wrn.Exhibit._.D._.to._.Constr.._.Loan._.Agmt." localSheetId="2" hidden="1">{"Construction Sources &amp; Uses Ex. D",#N/A,FALSE,"Construction S &amp; U"}</definedName>
    <definedName name="wrn.Exhibit._.D._.to._.Constr.._.Loan._.Agmt." localSheetId="6" hidden="1">{"Construction Sources &amp; Uses Ex. D",#N/A,FALSE,"Construction S &amp; U"}</definedName>
    <definedName name="wrn.Exhibit._.D._.to._.Constr.._.Loan._.Agmt." hidden="1">{"Construction Sources &amp; Uses Ex. D",#N/A,FALSE,"Construction S &amp; U"}</definedName>
    <definedName name="wrn.Input._.Information." localSheetId="4" hidden="1">{"Input Pages 1 and 2",#N/A,FALSE,"Input";"Input Pages 3 and 4",#N/A,FALSE,"Input"}</definedName>
    <definedName name="wrn.Input._.Information." localSheetId="0" hidden="1">{"Input Pages 1 and 2",#N/A,FALSE,"Input";"Input Pages 3 and 4",#N/A,FALSE,"Input"}</definedName>
    <definedName name="wrn.Input._.Information." localSheetId="2" hidden="1">{"Input Pages 1 and 2",#N/A,FALSE,"Input";"Input Pages 3 and 4",#N/A,FALSE,"Input"}</definedName>
    <definedName name="wrn.Input._.Information." localSheetId="6" hidden="1">{"Input Pages 1 and 2",#N/A,FALSE,"Input";"Input Pages 3 and 4",#N/A,FALSE,"Input"}</definedName>
    <definedName name="wrn.Input._.Information." hidden="1">{"Input Pages 1 and 2",#N/A,FALSE,"Input";"Input Pages 3 and 4",#N/A,FALSE,"Input"}</definedName>
    <definedName name="wrn.Operating._.Budget." localSheetId="4" hidden="1">{"Operating Budget Detail",#N/A,FALSE,"Operations"}</definedName>
    <definedName name="wrn.Operating._.Budget." localSheetId="0" hidden="1">{"Operating Budget Detail",#N/A,FALSE,"Operations"}</definedName>
    <definedName name="wrn.Operating._.Budget." localSheetId="2" hidden="1">{"Operating Budget Detail",#N/A,FALSE,"Operations"}</definedName>
    <definedName name="wrn.Operating._.Budget." localSheetId="6" hidden="1">{"Operating Budget Detail",#N/A,FALSE,"Operations"}</definedName>
    <definedName name="wrn.Operating._.Budget." hidden="1">{"Operating Budget Detail",#N/A,FALSE,"Operations"}</definedName>
    <definedName name="wrn.Perm._.Sources._.and._.Uses." localSheetId="4"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localSheetId="2"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Rent._.Calcs." localSheetId="4"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localSheetId="2"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4"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localSheetId="2"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ubsidy._.Costs._.to._.CalHFA." localSheetId="4" hidden="1">{"Subsidy",#N/A,FALSE,"Subisdy"}</definedName>
    <definedName name="wrn.Subsidy._.Costs._.to._.CalHFA." localSheetId="0" hidden="1">{"Subsidy",#N/A,FALSE,"Subisdy"}</definedName>
    <definedName name="wrn.Subsidy._.Costs._.to._.CalHFA." localSheetId="2" hidden="1">{"Subsidy",#N/A,FALSE,"Subisdy"}</definedName>
    <definedName name="wrn.Subsidy._.Costs._.to._.CalHFA." localSheetId="6" hidden="1">{"Subsidy",#N/A,FALSE,"Subisdy"}</definedName>
    <definedName name="wrn.Subsidy._.Costs._.to._.CalHFA." hidden="1">{"Subsidy",#N/A,FALSE,"Subisdy"}</definedName>
    <definedName name="wrn.TEFRA._.INFO." localSheetId="4" hidden="1">{"TEFRA INFO",#N/A,FALSE,"Input"}</definedName>
    <definedName name="wrn.TEFRA._.INFO." localSheetId="0" hidden="1">{"TEFRA INFO",#N/A,FALSE,"Input"}</definedName>
    <definedName name="wrn.TEFRA._.INFO." localSheetId="2" hidden="1">{"TEFRA INFO",#N/A,FALSE,"Input"}</definedName>
    <definedName name="wrn.TEFRA._.INFO." localSheetId="6" hidden="1">{"TEFRA INFO",#N/A,FALSE,"Input"}</definedName>
    <definedName name="wrn.TEFRA._.INFO." hidden="1">{"TEFRA INFO",#N/A,FALSE,"Input"}</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no" localSheetId="0">[4]Formulas!$B$6:$B$7</definedName>
    <definedName name="yesno" localSheetId="2">#REF!</definedName>
    <definedName name="yesno">Formulas!$B$6:$B$7</definedName>
    <definedName name="Z_DB8FE4DD_5F82_481D_A926_15323649940E_.wvu.Cols" localSheetId="2" hidden="1">'Project Narrative '!$C:$C,'Project Narrative '!$K:$K</definedName>
    <definedName name="Z_DB8FE4DD_5F82_481D_A926_15323649940E_.wvu.FilterData" localSheetId="2" hidden="1">'Project Narrative '!#REF!</definedName>
    <definedName name="Z_DB8FE4DD_5F82_481D_A926_15323649940E_.wvu.PrintArea" localSheetId="2" hidden="1">'Project Narrative '!$A$5:$I$93</definedName>
    <definedName name="Z_DB8FE4DD_5F82_481D_A926_15323649940E_.wvu.PrintTitles" localSheetId="2" hidden="1">'Project Narrative '!#REF!</definedName>
  </definedNames>
  <calcPr calcId="145621"/>
</workbook>
</file>

<file path=xl/calcChain.xml><?xml version="1.0" encoding="utf-8"?>
<calcChain xmlns="http://schemas.openxmlformats.org/spreadsheetml/2006/main">
  <c r="H97" i="11" l="1"/>
  <c r="G97" i="11"/>
  <c r="C99" i="11" s="1"/>
  <c r="H80" i="11"/>
  <c r="G80" i="11"/>
  <c r="J70" i="11"/>
  <c r="I70" i="11"/>
  <c r="H70" i="11"/>
  <c r="G70" i="11"/>
  <c r="C72" i="11"/>
  <c r="C82" i="11"/>
  <c r="N97" i="11" l="1"/>
  <c r="I97" i="11"/>
  <c r="J97" i="11"/>
  <c r="K97" i="11"/>
  <c r="L97" i="11"/>
  <c r="M97" i="11"/>
  <c r="A4" i="12" l="1"/>
  <c r="G1" i="9"/>
  <c r="C3" i="11"/>
  <c r="G11" i="12" l="1"/>
  <c r="G7" i="12" l="1"/>
  <c r="O7" i="12"/>
  <c r="G8" i="12"/>
  <c r="O8" i="12"/>
  <c r="G9" i="12"/>
  <c r="O9" i="12"/>
  <c r="G10" i="12"/>
  <c r="O10" i="12"/>
  <c r="O11" i="12" s="1"/>
  <c r="O14" i="12" s="1"/>
  <c r="D11" i="12"/>
  <c r="E11" i="12"/>
  <c r="F11" i="12"/>
  <c r="H11" i="12"/>
  <c r="H14" i="12" s="1"/>
  <c r="I11" i="12"/>
  <c r="J11" i="12"/>
  <c r="K11" i="12"/>
  <c r="K14" i="12" s="1"/>
  <c r="L11" i="12"/>
  <c r="L14" i="12" s="1"/>
  <c r="M11" i="12"/>
  <c r="N11" i="12"/>
  <c r="G12" i="12"/>
  <c r="O12" i="12"/>
  <c r="G13" i="12"/>
  <c r="O13" i="12"/>
  <c r="D14" i="12"/>
  <c r="E14" i="12"/>
  <c r="F14" i="12"/>
  <c r="I14" i="12"/>
  <c r="J14" i="12"/>
  <c r="M14" i="12"/>
  <c r="N14" i="12"/>
  <c r="G16" i="12"/>
  <c r="O16" i="12"/>
  <c r="G17" i="12"/>
  <c r="O17" i="12"/>
  <c r="G18" i="12"/>
  <c r="O18" i="12"/>
  <c r="G19" i="12"/>
  <c r="O19" i="12"/>
  <c r="G20" i="12"/>
  <c r="O20" i="12"/>
  <c r="G21" i="12"/>
  <c r="O21" i="12"/>
  <c r="G22" i="12"/>
  <c r="O22" i="12"/>
  <c r="G23" i="12"/>
  <c r="O23" i="12"/>
  <c r="G24" i="12"/>
  <c r="O24" i="12"/>
  <c r="D25" i="12"/>
  <c r="E25" i="12"/>
  <c r="F25" i="12"/>
  <c r="H25" i="12"/>
  <c r="I25" i="12"/>
  <c r="J25" i="12"/>
  <c r="K25" i="12"/>
  <c r="L25" i="12"/>
  <c r="M25" i="12"/>
  <c r="N25" i="12"/>
  <c r="G27" i="12"/>
  <c r="O27" i="12"/>
  <c r="G28" i="12"/>
  <c r="O28" i="12"/>
  <c r="D29" i="12"/>
  <c r="E29" i="12"/>
  <c r="F29" i="12"/>
  <c r="G29" i="12"/>
  <c r="H29" i="12"/>
  <c r="I29" i="12"/>
  <c r="J29" i="12"/>
  <c r="K29" i="12"/>
  <c r="L29" i="12"/>
  <c r="M29" i="12"/>
  <c r="N29" i="12"/>
  <c r="G31" i="12"/>
  <c r="G40" i="12" s="1"/>
  <c r="D132" i="12" s="1"/>
  <c r="O31" i="12"/>
  <c r="G32" i="12"/>
  <c r="O32" i="12"/>
  <c r="O40" i="12" s="1"/>
  <c r="G33" i="12"/>
  <c r="O33" i="12"/>
  <c r="G34" i="12"/>
  <c r="O34" i="12"/>
  <c r="G35" i="12"/>
  <c r="O35" i="12"/>
  <c r="G36" i="12"/>
  <c r="O36" i="12"/>
  <c r="G37" i="12"/>
  <c r="O37" i="12"/>
  <c r="G38" i="12"/>
  <c r="O38" i="12"/>
  <c r="G39" i="12"/>
  <c r="O39" i="12"/>
  <c r="D40" i="12"/>
  <c r="E40" i="12"/>
  <c r="F40" i="12"/>
  <c r="H40" i="12"/>
  <c r="I40" i="12"/>
  <c r="J40" i="12"/>
  <c r="K40" i="12"/>
  <c r="L40" i="12"/>
  <c r="M40" i="12"/>
  <c r="N40" i="12"/>
  <c r="G42" i="12"/>
  <c r="G44" i="12" s="1"/>
  <c r="O42" i="12"/>
  <c r="G43" i="12"/>
  <c r="O43" i="12"/>
  <c r="D44" i="12"/>
  <c r="E44" i="12"/>
  <c r="F44" i="12"/>
  <c r="H44" i="12"/>
  <c r="I44" i="12"/>
  <c r="J44" i="12"/>
  <c r="K44" i="12"/>
  <c r="L44" i="12"/>
  <c r="M44" i="12"/>
  <c r="N44" i="12"/>
  <c r="O44" i="12"/>
  <c r="G46" i="12"/>
  <c r="G48" i="12" s="1"/>
  <c r="O46" i="12"/>
  <c r="G47" i="12"/>
  <c r="O47" i="12"/>
  <c r="D48" i="12"/>
  <c r="E48" i="12"/>
  <c r="F48" i="12"/>
  <c r="H48" i="12"/>
  <c r="I48" i="12"/>
  <c r="J48" i="12"/>
  <c r="K48" i="12"/>
  <c r="L48" i="12"/>
  <c r="M48" i="12"/>
  <c r="N48" i="12"/>
  <c r="O48" i="12"/>
  <c r="G50" i="12"/>
  <c r="O50" i="12"/>
  <c r="G51" i="12"/>
  <c r="O51" i="12"/>
  <c r="D52" i="12"/>
  <c r="E52" i="12"/>
  <c r="F52" i="12"/>
  <c r="F119" i="12" s="1"/>
  <c r="H52" i="12"/>
  <c r="I52" i="12"/>
  <c r="J52" i="12"/>
  <c r="K52" i="12"/>
  <c r="L52" i="12"/>
  <c r="M52" i="12"/>
  <c r="N52" i="12"/>
  <c r="O52" i="12"/>
  <c r="G54" i="12"/>
  <c r="O54" i="12"/>
  <c r="G55" i="12"/>
  <c r="O55" i="12"/>
  <c r="G56" i="12"/>
  <c r="O56" i="12"/>
  <c r="G57" i="12"/>
  <c r="G67" i="12" s="1"/>
  <c r="O57" i="12"/>
  <c r="G58" i="12"/>
  <c r="O58" i="12"/>
  <c r="G59" i="12"/>
  <c r="O59" i="12"/>
  <c r="G60" i="12"/>
  <c r="O60" i="12"/>
  <c r="G61" i="12"/>
  <c r="O61" i="12"/>
  <c r="G62" i="12"/>
  <c r="O62" i="12"/>
  <c r="G63" i="12"/>
  <c r="O63" i="12"/>
  <c r="G64" i="12"/>
  <c r="O64" i="12"/>
  <c r="G65" i="12"/>
  <c r="O65" i="12"/>
  <c r="G66" i="12"/>
  <c r="O66" i="12"/>
  <c r="D67" i="12"/>
  <c r="E67" i="12"/>
  <c r="F67" i="12"/>
  <c r="H67" i="12"/>
  <c r="I67" i="12"/>
  <c r="J67" i="12"/>
  <c r="K67" i="12"/>
  <c r="L67" i="12"/>
  <c r="M67" i="12"/>
  <c r="N67" i="12"/>
  <c r="G69" i="12"/>
  <c r="O69" i="12"/>
  <c r="G70" i="12"/>
  <c r="G76" i="12" s="1"/>
  <c r="O70" i="12"/>
  <c r="G71" i="12"/>
  <c r="O71" i="12"/>
  <c r="G72" i="12"/>
  <c r="O72" i="12"/>
  <c r="G73" i="12"/>
  <c r="O73" i="12"/>
  <c r="G74" i="12"/>
  <c r="O74" i="12"/>
  <c r="G75" i="12"/>
  <c r="O75" i="12"/>
  <c r="D76" i="12"/>
  <c r="E76" i="12"/>
  <c r="F76" i="12"/>
  <c r="H76" i="12"/>
  <c r="I76" i="12"/>
  <c r="J76" i="12"/>
  <c r="K76" i="12"/>
  <c r="L76" i="12"/>
  <c r="M76" i="12"/>
  <c r="N76" i="12"/>
  <c r="G78" i="12"/>
  <c r="G84" i="12" s="1"/>
  <c r="O78" i="12"/>
  <c r="O84" i="12" s="1"/>
  <c r="G79" i="12"/>
  <c r="O79" i="12"/>
  <c r="G80" i="12"/>
  <c r="O80" i="12"/>
  <c r="G81" i="12"/>
  <c r="O81" i="12"/>
  <c r="G82" i="12"/>
  <c r="O82" i="12"/>
  <c r="G83" i="12"/>
  <c r="O83" i="12"/>
  <c r="D84" i="12"/>
  <c r="E84" i="12"/>
  <c r="F84" i="12"/>
  <c r="H84" i="12"/>
  <c r="I84" i="12"/>
  <c r="J84" i="12"/>
  <c r="K84" i="12"/>
  <c r="L84" i="12"/>
  <c r="M84" i="12"/>
  <c r="N84" i="12"/>
  <c r="G86" i="12"/>
  <c r="G92" i="12" s="1"/>
  <c r="O86" i="12"/>
  <c r="O92" i="12" s="1"/>
  <c r="G87" i="12"/>
  <c r="O87" i="12"/>
  <c r="G88" i="12"/>
  <c r="O88" i="12"/>
  <c r="G89" i="12"/>
  <c r="O89" i="12"/>
  <c r="G90" i="12"/>
  <c r="O90" i="12"/>
  <c r="G91" i="12"/>
  <c r="O91" i="12"/>
  <c r="D92" i="12"/>
  <c r="E92" i="12"/>
  <c r="F92" i="12"/>
  <c r="H92" i="12"/>
  <c r="I92" i="12"/>
  <c r="J92" i="12"/>
  <c r="K92" i="12"/>
  <c r="L92" i="12"/>
  <c r="M92" i="12"/>
  <c r="N92" i="12"/>
  <c r="G94" i="12"/>
  <c r="O94" i="12"/>
  <c r="G95" i="12"/>
  <c r="O95" i="12"/>
  <c r="G96" i="12"/>
  <c r="O96" i="12"/>
  <c r="G97" i="12"/>
  <c r="O97" i="12"/>
  <c r="G98" i="12"/>
  <c r="O98" i="12"/>
  <c r="G99" i="12"/>
  <c r="O99" i="12"/>
  <c r="G100" i="12"/>
  <c r="O100" i="12"/>
  <c r="G101" i="12"/>
  <c r="O101" i="12"/>
  <c r="D102" i="12"/>
  <c r="E102" i="12"/>
  <c r="F102" i="12"/>
  <c r="H102" i="12"/>
  <c r="I102" i="12"/>
  <c r="J102" i="12"/>
  <c r="K102" i="12"/>
  <c r="L102" i="12"/>
  <c r="M102" i="12"/>
  <c r="N102" i="12"/>
  <c r="G104" i="12"/>
  <c r="O104" i="12"/>
  <c r="G105" i="12"/>
  <c r="O105" i="12"/>
  <c r="G106" i="12"/>
  <c r="O106" i="12"/>
  <c r="G107" i="12"/>
  <c r="O107" i="12"/>
  <c r="G108" i="12"/>
  <c r="O108" i="12"/>
  <c r="G109" i="12"/>
  <c r="O109" i="12"/>
  <c r="G110" i="12"/>
  <c r="O110" i="12"/>
  <c r="G111" i="12"/>
  <c r="O111" i="12"/>
  <c r="G112" i="12"/>
  <c r="O112" i="12"/>
  <c r="G113" i="12"/>
  <c r="O113" i="12"/>
  <c r="G114" i="12"/>
  <c r="O114" i="12"/>
  <c r="G115" i="12"/>
  <c r="O115" i="12"/>
  <c r="G116" i="12"/>
  <c r="O116" i="12"/>
  <c r="G117" i="12"/>
  <c r="O117" i="12"/>
  <c r="D118" i="12"/>
  <c r="E118" i="12"/>
  <c r="F118" i="12"/>
  <c r="H118" i="12"/>
  <c r="I118" i="12"/>
  <c r="J118" i="12"/>
  <c r="K118" i="12"/>
  <c r="L118" i="12"/>
  <c r="M118" i="12"/>
  <c r="N118" i="12"/>
  <c r="N119" i="12"/>
  <c r="G121" i="12"/>
  <c r="O121" i="12"/>
  <c r="G122" i="12"/>
  <c r="O122" i="12"/>
  <c r="G123" i="12"/>
  <c r="O123" i="12"/>
  <c r="G124" i="12"/>
  <c r="O124" i="12"/>
  <c r="G125" i="12"/>
  <c r="O125" i="12"/>
  <c r="G126" i="12"/>
  <c r="O126" i="12"/>
  <c r="G127" i="12"/>
  <c r="O127" i="12"/>
  <c r="G128" i="12"/>
  <c r="O128" i="12"/>
  <c r="G129" i="12"/>
  <c r="O129" i="12"/>
  <c r="D130" i="12"/>
  <c r="E130" i="12"/>
  <c r="F130" i="12"/>
  <c r="H130" i="12"/>
  <c r="I130" i="12"/>
  <c r="J130" i="12"/>
  <c r="K130" i="12"/>
  <c r="L130" i="12"/>
  <c r="M130" i="12"/>
  <c r="N130" i="12"/>
  <c r="F10" i="11"/>
  <c r="F11" i="11"/>
  <c r="G12" i="11"/>
  <c r="H12" i="11"/>
  <c r="I12" i="11"/>
  <c r="J12" i="11"/>
  <c r="K12" i="11"/>
  <c r="L12" i="11"/>
  <c r="M12" i="11"/>
  <c r="N12" i="11"/>
  <c r="F14" i="11"/>
  <c r="F15" i="11"/>
  <c r="F16" i="11"/>
  <c r="F17" i="11"/>
  <c r="F18" i="11"/>
  <c r="F19" i="11"/>
  <c r="F20" i="11"/>
  <c r="F21" i="11"/>
  <c r="F22" i="11"/>
  <c r="G23" i="11"/>
  <c r="H23" i="11"/>
  <c r="I23" i="11"/>
  <c r="J23" i="11"/>
  <c r="K23" i="11"/>
  <c r="L23" i="11"/>
  <c r="M23" i="11"/>
  <c r="N23" i="11"/>
  <c r="F25" i="11"/>
  <c r="F26" i="11"/>
  <c r="F27" i="11"/>
  <c r="F28" i="11"/>
  <c r="F29" i="11"/>
  <c r="F30" i="11"/>
  <c r="F31" i="11"/>
  <c r="G32" i="11"/>
  <c r="H32" i="11"/>
  <c r="I32" i="11"/>
  <c r="J32" i="11"/>
  <c r="K32" i="11"/>
  <c r="L32" i="11"/>
  <c r="M32" i="11"/>
  <c r="N32" i="11"/>
  <c r="F34" i="11"/>
  <c r="F35" i="11"/>
  <c r="F36" i="11"/>
  <c r="F37" i="11"/>
  <c r="F38" i="11"/>
  <c r="F39" i="11"/>
  <c r="F40" i="11"/>
  <c r="G41" i="11"/>
  <c r="H41" i="11"/>
  <c r="I41" i="11"/>
  <c r="J41" i="11"/>
  <c r="K41" i="11"/>
  <c r="L41" i="11"/>
  <c r="M41" i="11"/>
  <c r="N41" i="11"/>
  <c r="F44" i="11"/>
  <c r="F45" i="11"/>
  <c r="F46" i="11"/>
  <c r="F47" i="11"/>
  <c r="F48" i="11"/>
  <c r="F49" i="11"/>
  <c r="F50" i="11"/>
  <c r="F51" i="11"/>
  <c r="F52" i="11"/>
  <c r="F53" i="11"/>
  <c r="F54" i="11"/>
  <c r="G55" i="11"/>
  <c r="H55" i="11"/>
  <c r="I55" i="11"/>
  <c r="J55" i="11"/>
  <c r="K55" i="11"/>
  <c r="L55" i="11"/>
  <c r="M55" i="11"/>
  <c r="N55" i="11"/>
  <c r="F57" i="11"/>
  <c r="F58" i="11"/>
  <c r="F59" i="11"/>
  <c r="F60" i="11"/>
  <c r="F61" i="11"/>
  <c r="G62" i="11"/>
  <c r="H62" i="11"/>
  <c r="I62" i="11"/>
  <c r="J62" i="11"/>
  <c r="K62" i="11"/>
  <c r="L62" i="11"/>
  <c r="M62" i="11"/>
  <c r="N62" i="11"/>
  <c r="F64" i="11"/>
  <c r="F65" i="11"/>
  <c r="F66" i="11"/>
  <c r="F67" i="11"/>
  <c r="F68" i="11"/>
  <c r="F69" i="11"/>
  <c r="K70" i="11"/>
  <c r="L70" i="11"/>
  <c r="M70" i="11"/>
  <c r="N70" i="11"/>
  <c r="F74" i="11"/>
  <c r="F75" i="11"/>
  <c r="F76" i="11"/>
  <c r="F77" i="11"/>
  <c r="F78" i="11"/>
  <c r="F79" i="11"/>
  <c r="I80" i="11"/>
  <c r="J80" i="11"/>
  <c r="K80" i="11"/>
  <c r="L80" i="11"/>
  <c r="M80" i="11"/>
  <c r="N80" i="11"/>
  <c r="F85" i="11"/>
  <c r="F86" i="11"/>
  <c r="F87" i="11"/>
  <c r="F88" i="11"/>
  <c r="F89" i="11"/>
  <c r="F90" i="11"/>
  <c r="F91" i="11"/>
  <c r="G92" i="11"/>
  <c r="H92" i="11"/>
  <c r="I92" i="11"/>
  <c r="J92" i="11"/>
  <c r="K92" i="11"/>
  <c r="L92" i="11"/>
  <c r="M92" i="11"/>
  <c r="N92" i="11"/>
  <c r="F94" i="11"/>
  <c r="F95" i="11"/>
  <c r="F96" i="11"/>
  <c r="F101" i="11"/>
  <c r="F102" i="11"/>
  <c r="F103" i="11"/>
  <c r="F104" i="11"/>
  <c r="F105" i="11"/>
  <c r="G106" i="11"/>
  <c r="H106" i="11"/>
  <c r="I106" i="11"/>
  <c r="J106" i="11"/>
  <c r="K106" i="11"/>
  <c r="L106" i="11"/>
  <c r="M106" i="11"/>
  <c r="N106" i="11"/>
  <c r="F108" i="11"/>
  <c r="F109" i="11"/>
  <c r="G110" i="11"/>
  <c r="H110" i="11"/>
  <c r="I110" i="11"/>
  <c r="J110" i="11"/>
  <c r="K110" i="11"/>
  <c r="L110" i="11"/>
  <c r="M110" i="11"/>
  <c r="N110" i="11"/>
  <c r="F97" i="11" l="1"/>
  <c r="G52" i="12"/>
  <c r="G119" i="12" s="1"/>
  <c r="G131" i="12" s="1"/>
  <c r="D133" i="12" s="1"/>
  <c r="F12" i="11"/>
  <c r="F110" i="11"/>
  <c r="G130" i="12"/>
  <c r="F70" i="11"/>
  <c r="L112" i="11"/>
  <c r="O76" i="12"/>
  <c r="H119" i="12"/>
  <c r="F92" i="11"/>
  <c r="F80" i="11"/>
  <c r="M112" i="11"/>
  <c r="O102" i="12"/>
  <c r="O29" i="12"/>
  <c r="N112" i="11"/>
  <c r="F131" i="12"/>
  <c r="G102" i="12"/>
  <c r="E119" i="12"/>
  <c r="E131" i="12" s="1"/>
  <c r="E135" i="12" s="1"/>
  <c r="O67" i="12"/>
  <c r="N131" i="12"/>
  <c r="O130" i="12"/>
  <c r="O118" i="12"/>
  <c r="O119" i="12" s="1"/>
  <c r="M119" i="12"/>
  <c r="M131" i="12" s="1"/>
  <c r="H112" i="11"/>
  <c r="K119" i="12"/>
  <c r="K131" i="12" s="1"/>
  <c r="G118" i="12"/>
  <c r="G25" i="12"/>
  <c r="F55" i="11"/>
  <c r="F106" i="11"/>
  <c r="J112" i="11"/>
  <c r="F62" i="11"/>
  <c r="G112" i="11"/>
  <c r="F20" i="2" s="1"/>
  <c r="F32" i="11"/>
  <c r="J119" i="12"/>
  <c r="J131" i="12" s="1"/>
  <c r="O25" i="12"/>
  <c r="K112" i="11"/>
  <c r="I112" i="11"/>
  <c r="F41" i="11"/>
  <c r="F23" i="11"/>
  <c r="I119" i="12"/>
  <c r="I131" i="12" s="1"/>
  <c r="L119" i="12"/>
  <c r="L131" i="12" s="1"/>
  <c r="D119" i="12"/>
  <c r="D131" i="12" s="1"/>
  <c r="H131" i="12"/>
  <c r="G14" i="12"/>
  <c r="F112" i="11" l="1"/>
  <c r="D138" i="12"/>
  <c r="O131" i="12"/>
</calcChain>
</file>

<file path=xl/comments1.xml><?xml version="1.0" encoding="utf-8"?>
<comments xmlns="http://schemas.openxmlformats.org/spreadsheetml/2006/main">
  <authors>
    <author>kweber</author>
  </authors>
  <commentList>
    <comment ref="D19" authorId="0">
      <text>
        <r>
          <rPr>
            <b/>
            <sz val="8"/>
            <color indexed="81"/>
            <rFont val="Tahoma"/>
            <family val="2"/>
          </rPr>
          <t>After completion of the Application Part B, please enter the applicant's self score above.</t>
        </r>
        <r>
          <rPr>
            <sz val="8"/>
            <color indexed="81"/>
            <rFont val="Tahoma"/>
            <family val="2"/>
          </rPr>
          <t xml:space="preserve">
</t>
        </r>
      </text>
    </comment>
    <comment ref="F20" authorId="0">
      <text>
        <r>
          <rPr>
            <b/>
            <sz val="8"/>
            <color indexed="81"/>
            <rFont val="Tahoma"/>
            <family val="2"/>
          </rPr>
          <t>This field will be auto-populated by the total Infill Grant amount in the CIP budget.  The amount can not be greater than the amount calculated on the Part B Grant Limit, Affordability and Density (GAD) Worksheet and must meet program minimums.</t>
        </r>
        <r>
          <rPr>
            <sz val="8"/>
            <color indexed="81"/>
            <rFont val="Tahoma"/>
            <family val="2"/>
          </rPr>
          <t xml:space="preserve">
</t>
        </r>
      </text>
    </comment>
  </commentList>
</comments>
</file>

<file path=xl/comments2.xml><?xml version="1.0" encoding="utf-8"?>
<comments xmlns="http://schemas.openxmlformats.org/spreadsheetml/2006/main">
  <authors>
    <author>dpalmer</author>
  </authors>
  <commentList>
    <comment ref="H8" authorId="0">
      <text>
        <r>
          <rPr>
            <sz val="8"/>
            <color indexed="81"/>
            <rFont val="Tahoma"/>
            <family val="2"/>
          </rPr>
          <t xml:space="preserve">QIP/MPP count the number of housing units to be built; along with any rehab units included in the project.  Please note, although the rehab units are counted as housing units, they may not be counted toward the IIG Grant, Affordability and Density Calculation.
QIA count all proposed housing units included in the IIG Grant, Affordability and Density Calculation; not just the housing units in the qualifying QIP.
</t>
        </r>
      </text>
    </comment>
    <comment ref="H9" authorId="0">
      <text>
        <r>
          <rPr>
            <sz val="8"/>
            <color indexed="81"/>
            <rFont val="Tahoma"/>
            <family val="2"/>
          </rPr>
          <t xml:space="preserve">New Construction, or Rehabilitation.
</t>
        </r>
      </text>
    </comment>
    <comment ref="H10" authorId="0">
      <text>
        <r>
          <rPr>
            <sz val="8"/>
            <color indexed="81"/>
            <rFont val="Tahoma"/>
            <family val="2"/>
          </rPr>
          <t xml:space="preserve">Examples: mid-rise apartments, high-rise apartments, flats, town homes, panelized and modular construction, garden apartments.
</t>
        </r>
      </text>
    </comment>
  </commentList>
</comments>
</file>

<file path=xl/comments3.xml><?xml version="1.0" encoding="utf-8"?>
<comments xmlns="http://schemas.openxmlformats.org/spreadsheetml/2006/main">
  <authors>
    <author>bgibson</author>
    <author>Stoecklein, Tim@HCD</author>
  </authors>
  <commentList>
    <comment ref="G60" authorId="0">
      <text>
        <r>
          <rPr>
            <b/>
            <sz val="8"/>
            <color indexed="81"/>
            <rFont val="Tahoma"/>
            <family val="2"/>
          </rPr>
          <t>Brownfield clean up activities are not eligible for funding.</t>
        </r>
        <r>
          <rPr>
            <sz val="8"/>
            <color indexed="81"/>
            <rFont val="Tahoma"/>
            <family val="2"/>
          </rPr>
          <t xml:space="preserve">
</t>
        </r>
      </text>
    </comment>
    <comment ref="G74" authorId="0">
      <text>
        <r>
          <rPr>
            <b/>
            <sz val="8"/>
            <color indexed="81"/>
            <rFont val="Tahoma"/>
            <family val="2"/>
          </rPr>
          <t>Not to exceed one parking space per residential unit.</t>
        </r>
      </text>
    </comment>
    <comment ref="A95" authorId="1">
      <text>
        <r>
          <rPr>
            <sz val="9"/>
            <color indexed="81"/>
            <rFont val="Tahoma"/>
            <family val="2"/>
          </rPr>
          <t>Please complete the Local Development Impact Fee worksheet on the Impact Fee tab.  Include with the CIP Budget in your application.</t>
        </r>
      </text>
    </comment>
    <comment ref="A96" authorId="1">
      <text>
        <r>
          <rPr>
            <sz val="9"/>
            <color indexed="81"/>
            <rFont val="Tahoma"/>
            <family val="2"/>
          </rPr>
          <t>Development Impact Fee worksheet on the Impact Fee tab.  Include with the CIP Budget in your application.</t>
        </r>
      </text>
    </comment>
  </commentList>
</comments>
</file>

<file path=xl/comments4.xml><?xml version="1.0" encoding="utf-8"?>
<comments xmlns="http://schemas.openxmlformats.org/spreadsheetml/2006/main">
  <authors>
    <author>Debra Starbuck</author>
    <author>rschmunk</author>
    <author>Russ Schmunk</author>
    <author>Administrator</author>
    <author>lhermann</author>
  </authors>
  <commentList>
    <comment ref="F7" authorId="0">
      <text>
        <r>
          <rPr>
            <sz val="8"/>
            <color indexed="8"/>
            <rFont val="Tahoma"/>
            <family val="2"/>
          </rPr>
          <t>Provide a detailed explanation of the method for allocating costs between residential and commercial uses in the Additional Applicant Comments box to the right.</t>
        </r>
      </text>
    </comment>
    <comment ref="G7" authorId="0">
      <text>
        <r>
          <rPr>
            <sz val="8"/>
            <color indexed="8"/>
            <rFont val="Tahoma"/>
            <family val="2"/>
          </rPr>
          <t>Provide a detailed explanation of the method for allocating costs between residential and commercial uses in the Additional Applicant Comments box to the right.</t>
        </r>
      </text>
    </comment>
    <comment ref="P7" authorId="1">
      <text>
        <r>
          <rPr>
            <sz val="8"/>
            <color indexed="81"/>
            <rFont val="Tahoma"/>
            <family val="2"/>
          </rPr>
          <t xml:space="preserve">Use the Applicant Notes box to the right for additional comments on the development budget.
</t>
        </r>
      </text>
    </comment>
    <comment ref="D12" authorId="0">
      <text>
        <r>
          <rPr>
            <sz val="8"/>
            <color indexed="8"/>
            <rFont val="Tahoma"/>
            <family val="2"/>
          </rPr>
          <t xml:space="preserve">Usually the lesser of the improvements cost or appraised value.  Refer to each Lenders regulations. </t>
        </r>
      </text>
    </comment>
    <comment ref="E12" authorId="0">
      <text>
        <r>
          <rPr>
            <sz val="8"/>
            <color indexed="8"/>
            <rFont val="Tahoma"/>
            <family val="2"/>
          </rPr>
          <t xml:space="preserve">Usually the lesser of the improvements cost or appraised value.  Refer to each Lenders regulations. </t>
        </r>
      </text>
    </comment>
    <comment ref="A18" authorId="0">
      <text>
        <r>
          <rPr>
            <sz val="8"/>
            <color indexed="8"/>
            <rFont val="Tahoma"/>
            <family val="2"/>
          </rPr>
          <t xml:space="preserve">CDLAC and TCAC consider the Site Work and Structures  line items to be "Hard Costs" for purposes of determining "Hard Costs" per unit.  </t>
        </r>
      </text>
    </comment>
    <comment ref="A19" authorId="0">
      <text>
        <r>
          <rPr>
            <sz val="8"/>
            <color indexed="8"/>
            <rFont val="Tahoma"/>
            <family val="2"/>
          </rPr>
          <t xml:space="preserve">CDLAC and TCAC consider the Site Work and Structures  line items to be "Hard Costs" for purposes of determining "Hard Costs" per unit.  </t>
        </r>
      </text>
    </comment>
    <comment ref="A20" authorId="1">
      <text>
        <r>
          <rPr>
            <sz val="8"/>
            <color indexed="81"/>
            <rFont val="Tahoma"/>
            <family val="2"/>
          </rPr>
          <t>Includes payment and performance bonds included in the construction contract.</t>
        </r>
      </text>
    </comment>
    <comment ref="D20" authorId="0">
      <text>
        <r>
          <rPr>
            <sz val="8"/>
            <color indexed="8"/>
            <rFont val="Tahoma"/>
            <family val="2"/>
          </rPr>
          <t xml:space="preserve">Include cost of performance and payment bonds and insurance if included in the contractors bid.  Otherwise show them separately below  </t>
        </r>
      </text>
    </comment>
    <comment ref="E20" authorId="0">
      <text>
        <r>
          <rPr>
            <sz val="8"/>
            <color indexed="8"/>
            <rFont val="Tahoma"/>
            <family val="2"/>
          </rPr>
          <t xml:space="preserve">Include cost of performance and payment bonds and insurance if included in the contractors bid.  Otherwise show them separately below  </t>
        </r>
      </text>
    </comment>
    <comment ref="D35" authorId="0">
      <text>
        <r>
          <rPr>
            <sz val="8"/>
            <color indexed="8"/>
            <rFont val="Tahoma"/>
            <family val="2"/>
          </rPr>
          <t xml:space="preserve">Include cost of performance and payment bonds and insurance if included in the contractors bid.  Otherwise show them separately below  </t>
        </r>
      </text>
    </comment>
    <comment ref="E35" authorId="0">
      <text>
        <r>
          <rPr>
            <sz val="8"/>
            <color indexed="8"/>
            <rFont val="Tahoma"/>
            <family val="2"/>
          </rPr>
          <t xml:space="preserve">Include cost of performance and payment bonds and insurance if included in the contractors bid.  Otherwise show them separately below.  </t>
        </r>
      </text>
    </comment>
    <comment ref="D46" authorId="0">
      <text>
        <r>
          <rPr>
            <sz val="8"/>
            <color indexed="8"/>
            <rFont val="Tahoma"/>
            <family val="2"/>
          </rPr>
          <t>Include costs for any required construction monitoring (Req'd by CalHFA when applying for an Earthquake Insurance Waiver.)</t>
        </r>
      </text>
    </comment>
    <comment ref="E46" authorId="0">
      <text>
        <r>
          <rPr>
            <sz val="8"/>
            <color indexed="8"/>
            <rFont val="Tahoma"/>
            <family val="2"/>
          </rPr>
          <t>Include costs for any required construction monitoring (Req'd by CalHFA when applying for an Earthquake Insurance Waiver.)</t>
        </r>
      </text>
    </comment>
    <comment ref="D50" authorId="0">
      <text>
        <r>
          <rPr>
            <sz val="8"/>
            <color indexed="8"/>
            <rFont val="Tahoma"/>
            <family val="2"/>
          </rPr>
          <t xml:space="preserve">Refer to each Lenders requirements for minimum funding levels. </t>
        </r>
      </text>
    </comment>
    <comment ref="E50" authorId="0">
      <text>
        <r>
          <rPr>
            <sz val="8"/>
            <color indexed="8"/>
            <rFont val="Tahoma"/>
            <family val="2"/>
          </rPr>
          <t xml:space="preserve">Refer to each Lenders requirements for minimum funding levels. </t>
        </r>
      </text>
    </comment>
    <comment ref="D51" authorId="0">
      <text>
        <r>
          <rPr>
            <sz val="8"/>
            <color indexed="8"/>
            <rFont val="Tahoma"/>
            <family val="2"/>
          </rPr>
          <t xml:space="preserve">Refer to each Lenders requirements for minimum funding levels. </t>
        </r>
      </text>
    </comment>
    <comment ref="E51" authorId="0">
      <text>
        <r>
          <rPr>
            <sz val="8"/>
            <color indexed="8"/>
            <rFont val="Tahoma"/>
            <family val="2"/>
          </rPr>
          <t xml:space="preserve">Refer to each Lenders requirements for minimum funding levels. </t>
        </r>
      </text>
    </comment>
    <comment ref="D58" authorId="1">
      <text>
        <r>
          <rPr>
            <sz val="8"/>
            <color indexed="81"/>
            <rFont val="Tahoma"/>
            <family val="2"/>
          </rPr>
          <t>E.g. CalHFA charges $1,500 per month.</t>
        </r>
      </text>
    </comment>
    <comment ref="E58" authorId="1">
      <text>
        <r>
          <rPr>
            <sz val="8"/>
            <color indexed="81"/>
            <rFont val="Tahoma"/>
            <family val="2"/>
          </rPr>
          <t>E.g. CalHFA charges $1,500 per month.</t>
        </r>
      </text>
    </comment>
    <comment ref="D63" authorId="1">
      <text>
        <r>
          <rPr>
            <sz val="8"/>
            <color indexed="81"/>
            <rFont val="Tahoma"/>
            <family val="2"/>
          </rPr>
          <t xml:space="preserve">Show third-party costs here.  Show fees paid to the developer in  the Construction Oversight and Management line below.
</t>
        </r>
      </text>
    </comment>
    <comment ref="E63" authorId="1">
      <text>
        <r>
          <rPr>
            <sz val="8"/>
            <color indexed="81"/>
            <rFont val="Tahoma"/>
            <family val="2"/>
          </rPr>
          <t xml:space="preserve">Show third-party costs here.  Show fees paid to the developer in  the Construction Oversight and Management line below.
</t>
        </r>
      </text>
    </comment>
    <comment ref="D69" authorId="0">
      <text>
        <r>
          <rPr>
            <sz val="8"/>
            <color indexed="8"/>
            <rFont val="Tahoma"/>
            <family val="2"/>
          </rPr>
          <t xml:space="preserve">Refer to each Lenders requirements for loan origination or commitment fees.  </t>
        </r>
      </text>
    </comment>
    <comment ref="E69" authorId="0">
      <text>
        <r>
          <rPr>
            <sz val="8"/>
            <color indexed="8"/>
            <rFont val="Tahoma"/>
            <family val="2"/>
          </rPr>
          <t xml:space="preserve">Refer to each Lenders requirements for loan origination or commitment fees.  </t>
        </r>
      </text>
    </comment>
    <comment ref="D70" authorId="0">
      <text>
        <r>
          <rPr>
            <sz val="8"/>
            <color indexed="8"/>
            <rFont val="Tahoma"/>
            <family val="2"/>
          </rPr>
          <t xml:space="preserve">This is for Bond or other credit enhancement costs and fees (if required).  </t>
        </r>
      </text>
    </comment>
    <comment ref="E70" authorId="0">
      <text>
        <r>
          <rPr>
            <sz val="8"/>
            <color indexed="8"/>
            <rFont val="Tahoma"/>
            <family val="2"/>
          </rPr>
          <t xml:space="preserve">This is for Bond or other credit enhancement costs and fees (if required).  </t>
        </r>
      </text>
    </comment>
    <comment ref="D71" authorId="0">
      <text>
        <r>
          <rPr>
            <sz val="8"/>
            <color indexed="8"/>
            <rFont val="Tahoma"/>
            <family val="2"/>
          </rPr>
          <t>Fee incurred for title and recording expenses at permanent loan closing.</t>
        </r>
      </text>
    </comment>
    <comment ref="E71" authorId="0">
      <text>
        <r>
          <rPr>
            <sz val="8"/>
            <color indexed="8"/>
            <rFont val="Tahoma"/>
            <family val="2"/>
          </rPr>
          <t>Fee incurred for title and recording expenses at permanent loan closing.</t>
        </r>
      </text>
    </comment>
    <comment ref="D72" authorId="0">
      <text>
        <r>
          <rPr>
            <sz val="8"/>
            <color indexed="8"/>
            <rFont val="Tahoma"/>
            <family val="2"/>
          </rPr>
          <t xml:space="preserve">Include the required real estate tax impounds and supplemental taxes required at permanent loan closing.   Do not include reimbursable taxes (i.e.., taxes paid prior to obtaining a property tax exemption that will be returned to you later). </t>
        </r>
      </text>
    </comment>
    <comment ref="E72" authorId="0">
      <text>
        <r>
          <rPr>
            <sz val="8"/>
            <color indexed="8"/>
            <rFont val="Tahoma"/>
            <family val="2"/>
          </rPr>
          <t xml:space="preserve">Include the required real estate tax impounds and supplemental taxes required at permanent loan closing.   Do not include reimbursable taxes (i.e.., taxes paid prior to obtaining a property tax exemption that will be returned to you later). </t>
        </r>
      </text>
    </comment>
    <comment ref="D73" authorId="0">
      <text>
        <r>
          <rPr>
            <sz val="8"/>
            <color indexed="8"/>
            <rFont val="Tahoma"/>
            <family val="2"/>
          </rPr>
          <t>Cost of first year prepaid insurance policies required at perm. loan closing.</t>
        </r>
      </text>
    </comment>
    <comment ref="E73" authorId="0">
      <text>
        <r>
          <rPr>
            <sz val="8"/>
            <color indexed="8"/>
            <rFont val="Tahoma"/>
            <family val="2"/>
          </rPr>
          <t>Cost of first year prepaid insurance policies required at perm. loan closing.</t>
        </r>
      </text>
    </comment>
    <comment ref="D82" authorId="0">
      <text>
        <r>
          <rPr>
            <sz val="8"/>
            <color indexed="8"/>
            <rFont val="Tahoma"/>
            <family val="2"/>
          </rPr>
          <t>Excluded from Eligible Basis Calculations</t>
        </r>
      </text>
    </comment>
    <comment ref="E82" authorId="0">
      <text>
        <r>
          <rPr>
            <sz val="8"/>
            <color indexed="8"/>
            <rFont val="Tahoma"/>
            <family val="2"/>
          </rPr>
          <t>Excluded from Eligible Basis Calculations</t>
        </r>
      </text>
    </comment>
    <comment ref="D86" authorId="0">
      <text>
        <r>
          <rPr>
            <sz val="8"/>
            <color indexed="8"/>
            <rFont val="Tahoma"/>
            <family val="2"/>
          </rPr>
          <t xml:space="preserve">Refer to each Lenders or Investors requirements for capitalized operating expense reserves required at permanent loan closing . </t>
        </r>
      </text>
    </comment>
    <comment ref="E86" authorId="0">
      <text>
        <r>
          <rPr>
            <sz val="8"/>
            <color indexed="8"/>
            <rFont val="Tahoma"/>
            <family val="2"/>
          </rPr>
          <t xml:space="preserve">Refer to each Lenders or Investors requirements for capitalized operating expense reserves required at permanent loan closing . </t>
        </r>
      </text>
    </comment>
    <comment ref="D87" authorId="0">
      <text>
        <r>
          <rPr>
            <sz val="8"/>
            <color indexed="8"/>
            <rFont val="Tahoma"/>
            <family val="2"/>
          </rPr>
          <t xml:space="preserve">Refer to each Lenders requirements.  Usually  required for Rehab projects based on a per unit requirement or as required by the results of a Physical Needs Inspection. </t>
        </r>
      </text>
    </comment>
    <comment ref="E87" authorId="0">
      <text>
        <r>
          <rPr>
            <sz val="8"/>
            <color indexed="8"/>
            <rFont val="Tahoma"/>
            <family val="2"/>
          </rPr>
          <t xml:space="preserve">Refer to each Lenders requirements.  Usually  required for Rehab projects based on a per unit requirement or as required by the results of a Physical Needs Inspection. </t>
        </r>
      </text>
    </comment>
    <comment ref="D89" authorId="0">
      <text>
        <r>
          <rPr>
            <sz val="8"/>
            <color indexed="8"/>
            <rFont val="Tahoma"/>
            <family val="2"/>
          </rPr>
          <t>Refer to each Lenders or Investors requirement.  Usually required if additional income in needed over time to subsidize operating income and maintain the minimum required Debt Service Coverage Ratio during the term of the Permanent Loans.  This type of reserve is drawn down as needed over time.  Also referred to as a Rent Subsidy Reserve, Transitional Operating Reserve, or Sinking Fund.</t>
        </r>
      </text>
    </comment>
    <comment ref="E89" authorId="0">
      <text>
        <r>
          <rPr>
            <sz val="8"/>
            <color indexed="8"/>
            <rFont val="Tahoma"/>
            <family val="2"/>
          </rPr>
          <t>Refer to each Lenders or Investors requirement.  Usually required if additional income in needed over time to subsidize operating income and maintain the minimum required Debt Service Coverage Ratio during the term of the Permanent Loans.  This type of reserve is drawn down as needed over time.  Also referred to as a Rent Subsidy Reserve, Transitional Operating Reserve, or Sinking Fund.</t>
        </r>
      </text>
    </comment>
    <comment ref="D94" authorId="0">
      <text>
        <r>
          <rPr>
            <sz val="8"/>
            <color indexed="8"/>
            <rFont val="Tahoma"/>
            <family val="2"/>
          </rPr>
          <t>Include the cost for any required updates.</t>
        </r>
      </text>
    </comment>
    <comment ref="E94" authorId="0">
      <text>
        <r>
          <rPr>
            <sz val="8"/>
            <color indexed="8"/>
            <rFont val="Tahoma"/>
            <family val="2"/>
          </rPr>
          <t>Include the cost for any required updates.</t>
        </r>
      </text>
    </comment>
    <comment ref="D95" authorId="0">
      <text>
        <r>
          <rPr>
            <sz val="8"/>
            <color indexed="8"/>
            <rFont val="Tahoma"/>
            <family val="2"/>
          </rPr>
          <t>Insert the cost of any required updates.</t>
        </r>
      </text>
    </comment>
    <comment ref="E95" authorId="0">
      <text>
        <r>
          <rPr>
            <sz val="8"/>
            <color indexed="8"/>
            <rFont val="Tahoma"/>
            <family val="2"/>
          </rPr>
          <t>Insert the cost of any required updates.</t>
        </r>
      </text>
    </comment>
    <comment ref="D96" authorId="0">
      <text>
        <r>
          <rPr>
            <sz val="8"/>
            <color indexed="8"/>
            <rFont val="Tahoma"/>
            <family val="2"/>
          </rPr>
          <t xml:space="preserve">Usually required for Rehabilitation projects.  This is a physical inspection of the entire Project, including the interior of all units.  The report estimates the remaining useful life of all fixtures and amenities and estimates the cost of rehab needed over time.  </t>
        </r>
      </text>
    </comment>
    <comment ref="E96" authorId="0">
      <text>
        <r>
          <rPr>
            <sz val="8"/>
            <color indexed="8"/>
            <rFont val="Tahoma"/>
            <family val="2"/>
          </rPr>
          <t xml:space="preserve">Usually required for Rehabilitation projects.  This is a physical inspection of the entire Project, including the interior of all units.  The report estimates the remaining useful life of all fixtures and amenities and estimates the cost of rehab needed over time.  </t>
        </r>
      </text>
    </comment>
    <comment ref="D97" authorId="0">
      <text>
        <r>
          <rPr>
            <sz val="8"/>
            <color indexed="8"/>
            <rFont val="Tahoma"/>
            <family val="2"/>
          </rPr>
          <t xml:space="preserve">Include the cost for any required updates.  </t>
        </r>
      </text>
    </comment>
    <comment ref="E97" authorId="0">
      <text>
        <r>
          <rPr>
            <sz val="8"/>
            <color indexed="8"/>
            <rFont val="Tahoma"/>
            <family val="2"/>
          </rPr>
          <t xml:space="preserve">Include the cost for any required updates.  </t>
        </r>
      </text>
    </comment>
    <comment ref="D107" authorId="0">
      <text>
        <r>
          <rPr>
            <sz val="8"/>
            <color indexed="8"/>
            <rFont val="Tahoma"/>
            <family val="2"/>
          </rPr>
          <t>Pursuant to TCAC Regs. Section 10302(w), local development impact fees are defined as the amount of impact fees, mitigation fees, or capital facilities fees imposed by municipalities, county agencies, or other jurisdictions such as public utility districts, school districts, water agencies, resource conservation districts, etc.</t>
        </r>
      </text>
    </comment>
    <comment ref="E107" authorId="0">
      <text>
        <r>
          <rPr>
            <sz val="8"/>
            <color indexed="8"/>
            <rFont val="Tahoma"/>
            <family val="2"/>
          </rPr>
          <t>Pursuant to TCAC Regs. Section 10302(w), local development impact fees are defined as the amount of impact fees, mitigation fees, or capital facilities fees imposed by municipalities, county agencies, or other jurisdictions such as public utility districts, school districts, water agencies, resource conservation districts, etc.</t>
        </r>
      </text>
    </comment>
    <comment ref="D108" authorId="2">
      <text>
        <r>
          <rPr>
            <sz val="8"/>
            <color indexed="81"/>
            <rFont val="Tahoma"/>
            <family val="2"/>
          </rPr>
          <t>Other than those included above.</t>
        </r>
      </text>
    </comment>
    <comment ref="E108" authorId="2">
      <text>
        <r>
          <rPr>
            <sz val="8"/>
            <color indexed="81"/>
            <rFont val="Tahoma"/>
            <family val="2"/>
          </rPr>
          <t>Other than those included above.</t>
        </r>
      </text>
    </comment>
    <comment ref="D109" authorId="0">
      <text>
        <r>
          <rPr>
            <sz val="8"/>
            <color indexed="8"/>
            <rFont val="Tahoma"/>
            <family val="2"/>
          </rPr>
          <t>Fees and expenses charged by the investor or syndicator, and  typically deducted from the gross tax credit proceeds to determine net tax credit equity).</t>
        </r>
      </text>
    </comment>
    <comment ref="E109" authorId="0">
      <text>
        <r>
          <rPr>
            <sz val="8"/>
            <color indexed="8"/>
            <rFont val="Tahoma"/>
            <family val="2"/>
          </rPr>
          <t>Fees and expenses charged by the investor or syndicator, and  typically deducted from the gross tax credit proceeds to determine net tax credit equity).</t>
        </r>
      </text>
    </comment>
    <comment ref="D110" authorId="0">
      <text>
        <r>
          <rPr>
            <sz val="8"/>
            <color indexed="8"/>
            <rFont val="Tahoma"/>
            <family val="2"/>
          </rPr>
          <t>Fixtures and Furnishings for the residential use areas or manager's office.</t>
        </r>
      </text>
    </comment>
    <comment ref="E110" authorId="0">
      <text>
        <r>
          <rPr>
            <sz val="8"/>
            <color indexed="8"/>
            <rFont val="Tahoma"/>
            <family val="2"/>
          </rPr>
          <t>Fixtures and Furnishings for the residential use areas or manager's office.</t>
        </r>
      </text>
    </comment>
    <comment ref="D113" authorId="1">
      <text>
        <r>
          <rPr>
            <sz val="8"/>
            <color indexed="81"/>
            <rFont val="Tahoma"/>
            <family val="2"/>
          </rPr>
          <t>Costs incurred for the benefit of  the developer, including costs for securing and structuring an equity investment.</t>
        </r>
        <r>
          <rPr>
            <sz val="8"/>
            <color indexed="81"/>
            <rFont val="Tahoma"/>
            <family val="2"/>
          </rPr>
          <t xml:space="preserve">
</t>
        </r>
      </text>
    </comment>
    <comment ref="E113" authorId="1">
      <text>
        <r>
          <rPr>
            <sz val="8"/>
            <color indexed="81"/>
            <rFont val="Tahoma"/>
            <family val="2"/>
          </rPr>
          <t>Costs incurred for the benefit of  the developer, including costs for securing and structuring an equity investment.</t>
        </r>
        <r>
          <rPr>
            <sz val="8"/>
            <color indexed="81"/>
            <rFont val="Tahoma"/>
            <family val="2"/>
          </rPr>
          <t xml:space="preserve">
</t>
        </r>
      </text>
    </comment>
    <comment ref="D122" authorId="0">
      <text>
        <r>
          <rPr>
            <sz val="8"/>
            <color indexed="8"/>
            <rFont val="Tahoma"/>
            <family val="2"/>
          </rPr>
          <t>Cost for work typically performed by developers, such as entitlement processing and application preparation.  Does not include charges for specialized financial consultants representing the developer.</t>
        </r>
      </text>
    </comment>
    <comment ref="E122" authorId="0">
      <text>
        <r>
          <rPr>
            <sz val="8"/>
            <color indexed="8"/>
            <rFont val="Tahoma"/>
            <family val="2"/>
          </rPr>
          <t>Cost for work typically performed by developers, such as entitlement processing and application preparation.  Does not include charges for specialized financial consultants representing the developer.</t>
        </r>
      </text>
    </comment>
    <comment ref="D124" authorId="0">
      <text>
        <r>
          <rPr>
            <sz val="8"/>
            <color indexed="8"/>
            <rFont val="Tahoma"/>
            <family val="2"/>
          </rPr>
          <t>Fees paid for services provided for benefit of the syndicator or investor.  Normally these costs are included in the "Syndicator/ Investor Fees and Expenses" item above.</t>
        </r>
      </text>
    </comment>
    <comment ref="E124" authorId="0">
      <text>
        <r>
          <rPr>
            <sz val="8"/>
            <color indexed="8"/>
            <rFont val="Tahoma"/>
            <family val="2"/>
          </rPr>
          <t>Fees paid for services provided for benefit of the syndicator or investor.  Normally these costs are included in the "Syndicator/ Investor Fees and Expenses" item above.</t>
        </r>
      </text>
    </comment>
    <comment ref="D126" authorId="0">
      <text>
        <r>
          <rPr>
            <sz val="8"/>
            <color indexed="8"/>
            <rFont val="Tahoma"/>
            <family val="2"/>
          </rPr>
          <t xml:space="preserve">Show any broker fees paid to affiliated parties.  </t>
        </r>
      </text>
    </comment>
    <comment ref="E126" authorId="0">
      <text>
        <r>
          <rPr>
            <sz val="8"/>
            <color indexed="8"/>
            <rFont val="Tahoma"/>
            <family val="2"/>
          </rPr>
          <t xml:space="preserve">Show any broker fees paid to affiliated parties.  </t>
        </r>
      </text>
    </comment>
    <comment ref="D127" authorId="1">
      <text>
        <r>
          <rPr>
            <sz val="8"/>
            <color indexed="81"/>
            <rFont val="Tahoma"/>
            <family val="2"/>
          </rPr>
          <t>Show payments to the developer here.  Show third-party costs under Construction Management and Testing, above.</t>
        </r>
      </text>
    </comment>
    <comment ref="E127" authorId="1">
      <text>
        <r>
          <rPr>
            <sz val="8"/>
            <color indexed="81"/>
            <rFont val="Tahoma"/>
            <family val="2"/>
          </rPr>
          <t>Show payments to the developer here.  Show third-party costs under Construction Management and Testing, above.</t>
        </r>
      </text>
    </comment>
    <comment ref="D130" authorId="0">
      <text>
        <r>
          <rPr>
            <sz val="8"/>
            <color indexed="8"/>
            <rFont val="Tahoma"/>
            <family val="2"/>
          </rPr>
          <t xml:space="preserve">This the amount limited by state program limits on developer fee.
</t>
        </r>
      </text>
    </comment>
    <comment ref="E130" authorId="0">
      <text>
        <r>
          <rPr>
            <sz val="8"/>
            <color indexed="8"/>
            <rFont val="Tahoma"/>
            <family val="2"/>
          </rPr>
          <t xml:space="preserve">This the amount limited by state program limits on developer fee.
</t>
        </r>
      </text>
    </comment>
    <comment ref="G131" authorId="3">
      <text>
        <r>
          <rPr>
            <sz val="9"/>
            <color indexed="81"/>
            <rFont val="Tahoma"/>
            <family val="2"/>
          </rPr>
          <t xml:space="preserve">Ensure the project's total development costs equal the funding commitments in Tab 10, Section 3a and 3b.
</t>
        </r>
      </text>
    </comment>
    <comment ref="H131" authorId="4">
      <text>
        <r>
          <rPr>
            <b/>
            <sz val="9"/>
            <color indexed="81"/>
            <rFont val="Tahoma"/>
            <family val="2"/>
          </rPr>
          <t>Ensure the Total Infill Program amount is the same here as in the CIP Budget</t>
        </r>
        <r>
          <rPr>
            <sz val="9"/>
            <color indexed="81"/>
            <rFont val="Tahoma"/>
            <family val="2"/>
          </rPr>
          <t xml:space="preserve">
</t>
        </r>
      </text>
    </comment>
    <comment ref="O131" authorId="3">
      <text>
        <r>
          <rPr>
            <b/>
            <sz val="9"/>
            <color indexed="81"/>
            <rFont val="Tahoma"/>
            <family val="2"/>
          </rPr>
          <t>Ensure the project's total development costs equal the funding commitments in Tab 10, Section 3a and 3b.</t>
        </r>
        <r>
          <rPr>
            <sz val="9"/>
            <color indexed="81"/>
            <rFont val="Tahoma"/>
            <family val="2"/>
          </rPr>
          <t xml:space="preserve">
</t>
        </r>
      </text>
    </comment>
  </commentList>
</comments>
</file>

<file path=xl/sharedStrings.xml><?xml version="1.0" encoding="utf-8"?>
<sst xmlns="http://schemas.openxmlformats.org/spreadsheetml/2006/main" count="589" uniqueCount="418">
  <si>
    <t xml:space="preserve">f.  </t>
  </si>
  <si>
    <t xml:space="preserve">g.  </t>
  </si>
  <si>
    <t>h.</t>
  </si>
  <si>
    <t xml:space="preserve">j. </t>
  </si>
  <si>
    <t>Applicant or developer has site control of the property encompassing the Capital Improvement Project by one of the instruments listed below that will ensure timely commencement of the Capital Improvement Project:</t>
  </si>
  <si>
    <t>2.  A leasehold interest on the property with provisions that enable the lessee to make improvements on and encumber the property provided that the terms and conditions of any proposed lease shall permit, prior to grant funding, compliance with all Program requirements;</t>
  </si>
  <si>
    <t xml:space="preserve">3.  An enforceable option to purchase or lease which shall extend through the anticipated date of the Program award as specified in the Notice of Funding Availability; </t>
  </si>
  <si>
    <t>DEPARTMENT OF HOUSING AND COMMUNITY DEVELOPMENT</t>
  </si>
  <si>
    <t>INFILL INFRASTRUCTURE GRANT</t>
  </si>
  <si>
    <t>PROGRAM</t>
  </si>
  <si>
    <t>GRANT APPLICATION PART A</t>
  </si>
  <si>
    <t>State of California</t>
  </si>
  <si>
    <t>Department of Housing and Community Development</t>
  </si>
  <si>
    <t>Division of Financial Assistance</t>
  </si>
  <si>
    <t>Website: http://www.hcd.ca.gov/fa/iig/</t>
  </si>
  <si>
    <t>Email: infill@hcd.ca.gov</t>
  </si>
  <si>
    <t>INFILL INFRASTRUCTURE GRANT PROGRAM APPLICATION</t>
  </si>
  <si>
    <t>Address:</t>
  </si>
  <si>
    <t>City:</t>
  </si>
  <si>
    <t>State:</t>
  </si>
  <si>
    <t>Zip Code:</t>
  </si>
  <si>
    <t>E-mail:</t>
  </si>
  <si>
    <t>No</t>
  </si>
  <si>
    <t xml:space="preserve">(QIA) Qualifying Infill Area </t>
  </si>
  <si>
    <t>(QIP) Qualifying Infill Project</t>
  </si>
  <si>
    <t>Yes</t>
  </si>
  <si>
    <t>Entity Type:</t>
  </si>
  <si>
    <t>For Profit Developer</t>
  </si>
  <si>
    <t>County</t>
  </si>
  <si>
    <t>City</t>
  </si>
  <si>
    <t>Public Housing Authority</t>
  </si>
  <si>
    <t>Redevelopment Agency</t>
  </si>
  <si>
    <t>Non-Profit Developer</t>
  </si>
  <si>
    <t>Ms.</t>
  </si>
  <si>
    <t>Mrs.</t>
  </si>
  <si>
    <t>None</t>
  </si>
  <si>
    <t>Mr.</t>
  </si>
  <si>
    <t>Name:</t>
  </si>
  <si>
    <t>Title:</t>
  </si>
  <si>
    <t>first</t>
  </si>
  <si>
    <t>mi</t>
  </si>
  <si>
    <t>last</t>
  </si>
  <si>
    <t>Job Title:</t>
  </si>
  <si>
    <t>Telephone:</t>
  </si>
  <si>
    <t>Ext:</t>
  </si>
  <si>
    <t>Fax:</t>
  </si>
  <si>
    <t>Same as Authorized Representative?</t>
  </si>
  <si>
    <t>If no, please provide contact information</t>
  </si>
  <si>
    <t>County:</t>
  </si>
  <si>
    <t xml:space="preserve">Redevelopment Agency </t>
  </si>
  <si>
    <t>BID</t>
  </si>
  <si>
    <t>Applicant:</t>
  </si>
  <si>
    <t>Project Name:</t>
  </si>
  <si>
    <t>Site Address:</t>
  </si>
  <si>
    <t>Census Tract:</t>
  </si>
  <si>
    <t>Assessor's Parcel Number(s):</t>
  </si>
  <si>
    <t>Federal Congressional District:</t>
  </si>
  <si>
    <t>State Assembly District:</t>
  </si>
  <si>
    <t>State Senate District:</t>
  </si>
  <si>
    <t>If address is not established, enter detailed description (i.e. SE corner of 9th Street and Oak)</t>
  </si>
  <si>
    <t>Joint Applicant:</t>
  </si>
  <si>
    <t>Same as 4b?</t>
  </si>
  <si>
    <t>Legislator Name</t>
  </si>
  <si>
    <t>1. Defined by the U.S Census Bureau.</t>
  </si>
  <si>
    <t>OR</t>
  </si>
  <si>
    <t xml:space="preserve">OR </t>
  </si>
  <si>
    <t>2. In an unincorporated area within an urban service area that is designated in the local general plan or  community plan for urban development and served by sewer and water.</t>
  </si>
  <si>
    <t xml:space="preserve">1. Adopted general plan per Government Code Section 65300. </t>
  </si>
  <si>
    <t xml:space="preserve">2. Area redevelopment plan per Health and Safety Code section 33330. </t>
  </si>
  <si>
    <t>3. Regional blueprint plan as defined per California Regional Blueprint Planning Program.</t>
  </si>
  <si>
    <t>1.  Fee title;</t>
  </si>
  <si>
    <r>
      <t xml:space="preserve">4. Regional plan per Government Code Section 65060.7. </t>
    </r>
    <r>
      <rPr>
        <sz val="10"/>
        <rFont val="Arial"/>
        <family val="2"/>
      </rPr>
      <t xml:space="preserve"> </t>
    </r>
  </si>
  <si>
    <t xml:space="preserve">k.   </t>
  </si>
  <si>
    <t>Other available funds are not being supplanted by Infill Infrastructure Grant Program funds and the Capital Improvement Project is infeasible without Infill Infrastructure Grant Program funds.</t>
  </si>
  <si>
    <t xml:space="preserve">i.   </t>
  </si>
  <si>
    <t xml:space="preserve">a.   </t>
  </si>
  <si>
    <t xml:space="preserve">b.  </t>
  </si>
  <si>
    <t xml:space="preserve">c.   </t>
  </si>
  <si>
    <t xml:space="preserve">d.  </t>
  </si>
  <si>
    <t xml:space="preserve">e.   </t>
  </si>
  <si>
    <t xml:space="preserve"> </t>
  </si>
  <si>
    <t>X</t>
  </si>
  <si>
    <t>(MPP) Multi-Phase Project</t>
  </si>
  <si>
    <t>Northern</t>
  </si>
  <si>
    <t>Central</t>
  </si>
  <si>
    <t>Southern</t>
  </si>
  <si>
    <t>Applicant Self Score</t>
  </si>
  <si>
    <t>5. Legislative Information for Project Location</t>
  </si>
  <si>
    <t>7.  Application Eligibility Threshold Requirements</t>
  </si>
  <si>
    <t>2. Applicant Self Score and Grant Request Amount</t>
  </si>
  <si>
    <t>AND</t>
  </si>
  <si>
    <t>3. Construction has not commenced on any units designated in the application prior to the deadline for applications in the NOFA</t>
  </si>
  <si>
    <t>4.  An executed disposition and development agreement, right of way, or irrevocable offer of dedication to a public agency;</t>
  </si>
  <si>
    <t>5.  An executed encroachment permit for construction of improvements or facilities within the public right of way or on public land;</t>
  </si>
  <si>
    <t>6.  An executed agreement with a public agency that gives the Applicant exclusive rights to negotiate with that agency for the acquisition of the site; provided that the major terms of the acquisition have been agreed to by both parties;</t>
  </si>
  <si>
    <t>7.  A land sales contract or other enforceable agreement for acquisition of the property;</t>
  </si>
  <si>
    <t>8.  Other forms of site control that give the department equivalent assurance that the applicant or developer will be able to complete the Project and all housing designated in the application in a timely manner and in accordance with all the requirements of the Program.</t>
  </si>
  <si>
    <t>Joint Powers Authority</t>
  </si>
  <si>
    <t>3.b. Applicant Authorized Representative Information (Per Resolution)</t>
  </si>
  <si>
    <t>3.c.  Applicant Contact Information (To field general questions, if other than 3.b.)</t>
  </si>
  <si>
    <t>4.a. Joint Applicant Information (Entity)</t>
  </si>
  <si>
    <t>4.b. Joint Applicant Authorized Representative Information (Per Resolution)</t>
  </si>
  <si>
    <t>4.c.  Joint Applicant Contact Information (To field general questions, if other than 3.b.)</t>
  </si>
  <si>
    <t>District</t>
  </si>
  <si>
    <t>The QIP must be a discrete development with common, affiliated, or contractually related ownership and financing structures.</t>
  </si>
  <si>
    <t>Geographic Region:</t>
  </si>
  <si>
    <t>Are you applying as a “Rural Area” per the Program Guidelines?</t>
  </si>
  <si>
    <t>Requested Program Grant Amount:</t>
  </si>
  <si>
    <t>Project Type:</t>
  </si>
  <si>
    <t>(Label and attach applicant narrative and documentation evidencing the locality requires the Capital Improvement Project as Exhibit C-A-1.)</t>
  </si>
  <si>
    <t>(Label and attach a site plan showing compliance with f.1, f.2 or f.3 as Exhibit C-A-4.)</t>
  </si>
  <si>
    <r>
      <t xml:space="preserve">4. Construction has begun on units designated in the application prior to the deadline for applications in the NOFA. </t>
    </r>
    <r>
      <rPr>
        <sz val="12"/>
        <color indexed="10"/>
        <rFont val="Arial"/>
        <family val="2"/>
      </rPr>
      <t>(Provide an explanation of any work completed to date as Exhibit C-A-6.)</t>
    </r>
  </si>
  <si>
    <t>(Label and attach documentation demonstrating site control and a copy of the preliminary  title report as Exhibit C-A-8.)</t>
  </si>
  <si>
    <t xml:space="preserve">(Provide ownership and financing agreements and / or affiliations as Exhibit C-A-9.) </t>
  </si>
  <si>
    <r>
      <t xml:space="preserve">2. Construction has begun on the Capital Improvement Project. </t>
    </r>
    <r>
      <rPr>
        <sz val="11.5"/>
        <color indexed="10"/>
        <rFont val="Arial"/>
        <family val="2"/>
      </rPr>
      <t>(Provide an explanation of any work completed to date as Exhibit C-A-6.)</t>
    </r>
  </si>
  <si>
    <t>6. Project Narrative</t>
  </si>
  <si>
    <t>A.</t>
  </si>
  <si>
    <t>Land Area</t>
  </si>
  <si>
    <t>acres</t>
  </si>
  <si>
    <t>Housing Description:</t>
  </si>
  <si>
    <t>Residential Rental:</t>
  </si>
  <si>
    <t>sq. ft.</t>
  </si>
  <si>
    <t>Housing Units:</t>
  </si>
  <si>
    <t>Homeownership:</t>
  </si>
  <si>
    <t>Commercial</t>
  </si>
  <si>
    <t>Project Design:</t>
  </si>
  <si>
    <t>Other Uses</t>
  </si>
  <si>
    <t># Residential Bldgs:</t>
  </si>
  <si>
    <t># Stories:</t>
  </si>
  <si>
    <t>B.</t>
  </si>
  <si>
    <t>C.</t>
  </si>
  <si>
    <t>D.</t>
  </si>
  <si>
    <t xml:space="preserve">Explain any additional infrastructure work not being funded by IIG: </t>
  </si>
  <si>
    <t>E.</t>
  </si>
  <si>
    <t>F.</t>
  </si>
  <si>
    <t xml:space="preserve">G.  </t>
  </si>
  <si>
    <t>H.</t>
  </si>
  <si>
    <t>Explain any specific development issues (relocation, environmental, historical, topography, etc.):</t>
  </si>
  <si>
    <t>I.</t>
  </si>
  <si>
    <t>Explain any required demolition:</t>
  </si>
  <si>
    <t>J.</t>
  </si>
  <si>
    <t>K.</t>
  </si>
  <si>
    <t>Please read instructions fully before completing the application.</t>
  </si>
  <si>
    <t>TOTAL INFRASTRUCTURE DEVELOPMENT BUDGET</t>
  </si>
  <si>
    <t>ESTIMATED CAPITAL IMPROVEMENT PROJECT COSTS</t>
  </si>
  <si>
    <t>BREAKDOWN OF DEVELOPMENT COSTS BY FUNDING SOURCE</t>
  </si>
  <si>
    <t>Submit contracts, bids, engineer's estimates or any other back-up evidencing accuracy of eligible CIP costs</t>
  </si>
  <si>
    <t>DEVELOPMENT COSTS</t>
  </si>
  <si>
    <t>FUNDING SOURCES</t>
  </si>
  <si>
    <t>COST CATEGORY</t>
  </si>
  <si>
    <t>QUANTITY</t>
  </si>
  <si>
    <t>UNIT TYPE</t>
  </si>
  <si>
    <t>UNIT PRICE</t>
  </si>
  <si>
    <t>TOTAL AMOUNT</t>
  </si>
  <si>
    <t>Infill Program</t>
  </si>
  <si>
    <t>Name</t>
  </si>
  <si>
    <t>SITE ACQUISITION (Not related to Parking)</t>
  </si>
  <si>
    <t>Site acquisition of the Capital Improvement Project, including easements and right of ways</t>
  </si>
  <si>
    <t>Other:</t>
  </si>
  <si>
    <t>Total Site Acquisition Costs (Not related to Parking)</t>
  </si>
  <si>
    <t>SITE PREPARATION</t>
  </si>
  <si>
    <t>Clearing and Grubbing</t>
  </si>
  <si>
    <t>Demolition</t>
  </si>
  <si>
    <t>Excavation</t>
  </si>
  <si>
    <t>Grading (excluding grading for housing and mixed use structural improvements)</t>
  </si>
  <si>
    <t>Soil Stabilization (Lime, etc.)</t>
  </si>
  <si>
    <t>Erosion/Weed Control</t>
  </si>
  <si>
    <t>Dewatering</t>
  </si>
  <si>
    <t>Total Site Preparation Costs</t>
  </si>
  <si>
    <t>UTILITIES</t>
  </si>
  <si>
    <t>Sanitary Sewer</t>
  </si>
  <si>
    <t>Potable Water</t>
  </si>
  <si>
    <t>Non-Potable Water</t>
  </si>
  <si>
    <t>Storm Drain</t>
  </si>
  <si>
    <t>Detention Basin/Culverts</t>
  </si>
  <si>
    <t>Joint Trench:</t>
  </si>
  <si>
    <t>Total Site Utilities Costs</t>
  </si>
  <si>
    <t>SURFACE IMPROVEMENTS</t>
  </si>
  <si>
    <t>Aggregate Base</t>
  </si>
  <si>
    <t>Asphalt Pavement</t>
  </si>
  <si>
    <t>Curb, Gutter, Sidewalk</t>
  </si>
  <si>
    <t>Street Lights</t>
  </si>
  <si>
    <t>Striping/Signage/Barricades</t>
  </si>
  <si>
    <t>Traffic Mitigation</t>
  </si>
  <si>
    <t>Total Surface Improvements Costs</t>
  </si>
  <si>
    <t>LANDSCAPE AND AMENITIES</t>
  </si>
  <si>
    <t>Parks:</t>
  </si>
  <si>
    <t>Irrigation</t>
  </si>
  <si>
    <t>Concrete Work</t>
  </si>
  <si>
    <t>Landscaping</t>
  </si>
  <si>
    <t>Tot Lot</t>
  </si>
  <si>
    <t>Playground Facilities</t>
  </si>
  <si>
    <t>Walking/Bike Path</t>
  </si>
  <si>
    <t>Drinking Fountains</t>
  </si>
  <si>
    <t>Structures</t>
  </si>
  <si>
    <t xml:space="preserve">Lighting </t>
  </si>
  <si>
    <t xml:space="preserve">Open Space </t>
  </si>
  <si>
    <t>Total Landscape and Amenities Costs</t>
  </si>
  <si>
    <t>ENVIRONMENTAL MITIGATION/REMEDIATION</t>
  </si>
  <si>
    <t>Wetland Mitigation</t>
  </si>
  <si>
    <t>Endangered Species</t>
  </si>
  <si>
    <t>Tree Mitigation</t>
  </si>
  <si>
    <t xml:space="preserve">Environmental Remediation </t>
  </si>
  <si>
    <t>Total Mitigation/Remediation Costs</t>
  </si>
  <si>
    <t>REPLACEMENT TRANSIT PARKING</t>
  </si>
  <si>
    <t>Residential Parking Structures</t>
  </si>
  <si>
    <t xml:space="preserve">Grading  </t>
  </si>
  <si>
    <t>Foundation Work</t>
  </si>
  <si>
    <t>Site Work</t>
  </si>
  <si>
    <t xml:space="preserve">Other: </t>
  </si>
  <si>
    <t xml:space="preserve">Total Replacement Parking Costs </t>
  </si>
  <si>
    <t>Enter the Total Number Replacement Parking Spaces</t>
  </si>
  <si>
    <t>Cost Per Parking Space (Not to exceed $40,000 per space)</t>
  </si>
  <si>
    <t>RESIDENTIAL PARKING</t>
  </si>
  <si>
    <t>Total Residential Parking Costs</t>
  </si>
  <si>
    <t>Enter the Number of Eligible Parking Spaces (Not to exceed one parking space per residential unit)</t>
  </si>
  <si>
    <t>Cost Per Parking Space (Not to exceed $40,000 per eligible space)</t>
  </si>
  <si>
    <t>TRANSIT</t>
  </si>
  <si>
    <t>Transit Facilities:</t>
  </si>
  <si>
    <t>Access Plazas</t>
  </si>
  <si>
    <t>Pathways</t>
  </si>
  <si>
    <t>Bus Shelters</t>
  </si>
  <si>
    <t>Transit Shelters</t>
  </si>
  <si>
    <t>Pedestrian Facilities</t>
  </si>
  <si>
    <t>Bicycle Facilities</t>
  </si>
  <si>
    <t>Total Transit Costs</t>
  </si>
  <si>
    <t>IMPACT FEES</t>
  </si>
  <si>
    <t>Total Impact Fees</t>
  </si>
  <si>
    <t>SOFT COSTS RELATED TO ELIGIBLE COSTS</t>
  </si>
  <si>
    <t>Engineering</t>
  </si>
  <si>
    <t>Design</t>
  </si>
  <si>
    <t>Overhead</t>
  </si>
  <si>
    <t>Contractor Fee</t>
  </si>
  <si>
    <t>Total Soft Costs</t>
  </si>
  <si>
    <t>OTHER CAPITAL ASSET COSTS</t>
  </si>
  <si>
    <t>Total Other Asset Costs</t>
  </si>
  <si>
    <t>TOTAL PROJECT COSTS</t>
  </si>
  <si>
    <t>Note: Total amount in Infill Grant Column must equal amount requested in application.</t>
  </si>
  <si>
    <t>COST NARRATIVE: USE THE SPACE BELOW TO EXPLAIN ANY EXTRAORDINARY SITE CONDITIONS WHICH RESULT IN DEVELOPMENT COSTS TO BE HIGHER THAN ACCEPTED INDUSTRY STANDARDS.</t>
  </si>
  <si>
    <t xml:space="preserve"> TOTAL DEVELOPMENT BUDGET</t>
  </si>
  <si>
    <t>Sources and Uses</t>
  </si>
  <si>
    <t>Residential
Rental
Component
Costs</t>
  </si>
  <si>
    <t>Home
Ownership
Component
Costs</t>
  </si>
  <si>
    <t>Commercial
Component
Costs</t>
  </si>
  <si>
    <t>Total
Development
Costs</t>
  </si>
  <si>
    <t>SOURCES TOTAL</t>
  </si>
  <si>
    <t>Comments</t>
  </si>
  <si>
    <t>ACQUISITION</t>
  </si>
  <si>
    <t xml:space="preserve">Legal &amp; Closing Costs </t>
  </si>
  <si>
    <t>Verifiable Carrying Costs</t>
  </si>
  <si>
    <t xml:space="preserve">Subtotal </t>
  </si>
  <si>
    <t>Existing Improvements Cost</t>
  </si>
  <si>
    <t xml:space="preserve">Total Acquisition </t>
  </si>
  <si>
    <t xml:space="preserve">REHABILITATION </t>
  </si>
  <si>
    <t xml:space="preserve">Off-Site Improvements </t>
  </si>
  <si>
    <t>Environmental Remediation</t>
  </si>
  <si>
    <t xml:space="preserve">Structures </t>
  </si>
  <si>
    <t>General Requirements</t>
  </si>
  <si>
    <t>Contractor Overhead</t>
  </si>
  <si>
    <t>Contractor Profit</t>
  </si>
  <si>
    <t>General Liability Insurance</t>
  </si>
  <si>
    <t>Total Rehabilitation Costs</t>
  </si>
  <si>
    <t>RELOCATION</t>
  </si>
  <si>
    <t xml:space="preserve">Temporary Relocation </t>
  </si>
  <si>
    <t xml:space="preserve">Permanent Relocation </t>
  </si>
  <si>
    <t xml:space="preserve">Total Relocation </t>
  </si>
  <si>
    <t xml:space="preserve">NEW CONSTRUCTION </t>
  </si>
  <si>
    <t>Site Work (hard costs)</t>
  </si>
  <si>
    <t>Structures (hard costs)</t>
  </si>
  <si>
    <t xml:space="preserve">General Requirements </t>
  </si>
  <si>
    <t>Total New Construction</t>
  </si>
  <si>
    <t xml:space="preserve">ARCHITECTURAL </t>
  </si>
  <si>
    <t>Supervision</t>
  </si>
  <si>
    <t>Total Architectural Costs</t>
  </si>
  <si>
    <t xml:space="preserve">SURVEY &amp; ENGINEERING </t>
  </si>
  <si>
    <t xml:space="preserve">Engineering </t>
  </si>
  <si>
    <t xml:space="preserve">ALTA Land Survey </t>
  </si>
  <si>
    <t>Total Survey &amp; Engineering</t>
  </si>
  <si>
    <t>CONTINGENCY COSTS</t>
  </si>
  <si>
    <t>Hard Cost Contingency</t>
  </si>
  <si>
    <t xml:space="preserve">Soft Cost Contingency </t>
  </si>
  <si>
    <t>Total Contingency Costs</t>
  </si>
  <si>
    <t>CONSTRUCTION PERIOD EXPENSES</t>
  </si>
  <si>
    <t>Construction Loan Interest</t>
  </si>
  <si>
    <t>Origination Fee</t>
  </si>
  <si>
    <t>Credit Enhancement &amp; App. Fee</t>
  </si>
  <si>
    <t>Owner Paid Bonds/Insurance</t>
  </si>
  <si>
    <t>Lender Inspection Fees</t>
  </si>
  <si>
    <t xml:space="preserve">Taxes During Construction </t>
  </si>
  <si>
    <t>Prevailing Wage Monitor</t>
  </si>
  <si>
    <t>Insurance During Construction</t>
  </si>
  <si>
    <t>Title and Recording Fees</t>
  </si>
  <si>
    <t>Construction Mgmt. &amp; Testing</t>
  </si>
  <si>
    <t xml:space="preserve">Predevelopment Interest Exp. </t>
  </si>
  <si>
    <t>Total Construction Expenses</t>
  </si>
  <si>
    <t>PERMANENT FINANCING EXPENSES</t>
  </si>
  <si>
    <t>Loan Origination Fee(s)</t>
  </si>
  <si>
    <t>Title and Recording</t>
  </si>
  <si>
    <t xml:space="preserve">Property Taxes  </t>
  </si>
  <si>
    <t xml:space="preserve">Insurance </t>
  </si>
  <si>
    <t>Total Permanent Financing</t>
  </si>
  <si>
    <t>LEGAL FEES</t>
  </si>
  <si>
    <t>Construction Lender Legal Expenses</t>
  </si>
  <si>
    <t>Permanent Lender Legal Fees</t>
  </si>
  <si>
    <t>Sponsor Legal Fees</t>
  </si>
  <si>
    <t>Organizational Legal Fees</t>
  </si>
  <si>
    <t xml:space="preserve">Syndication Legal Fees </t>
  </si>
  <si>
    <t>Total Legal Fees</t>
  </si>
  <si>
    <t>CAPITALIZED RESERVES</t>
  </si>
  <si>
    <t>Operating Reserve</t>
  </si>
  <si>
    <t>Replacement Reserve</t>
  </si>
  <si>
    <t>Rent-Up Reserve</t>
  </si>
  <si>
    <t xml:space="preserve">Transition Reserve </t>
  </si>
  <si>
    <t>Total Capitalized Reserves</t>
  </si>
  <si>
    <t xml:space="preserve">REPORTS &amp; STUDIES </t>
  </si>
  <si>
    <t>Appraisal(s)</t>
  </si>
  <si>
    <t>Market Study</t>
  </si>
  <si>
    <t>Physical Needs Assessment</t>
  </si>
  <si>
    <t xml:space="preserve">Environmental Studies </t>
  </si>
  <si>
    <t>Total Reports &amp; Studies</t>
  </si>
  <si>
    <t>OTHER</t>
  </si>
  <si>
    <t>TCAC App./Alloc./Monitor Fees</t>
  </si>
  <si>
    <t>CDLAC Fees</t>
  </si>
  <si>
    <t xml:space="preserve">Local Permit Fees </t>
  </si>
  <si>
    <t>Local Development Impact Fees</t>
  </si>
  <si>
    <t xml:space="preserve">Other Costs of Bond Issuance </t>
  </si>
  <si>
    <t>Syndicator / Investor Fees &amp; Expenses</t>
  </si>
  <si>
    <t>Furnishings</t>
  </si>
  <si>
    <t>Final Cost Audit Expense</t>
  </si>
  <si>
    <t xml:space="preserve">Marketing </t>
  </si>
  <si>
    <t>Financial Consulting</t>
  </si>
  <si>
    <t>Total Other Costs</t>
  </si>
  <si>
    <t xml:space="preserve">SUBTOTAL </t>
  </si>
  <si>
    <t>DEVELOPER COSTS</t>
  </si>
  <si>
    <t>Developer Fee/Overhead/Profit</t>
  </si>
  <si>
    <t>Consultant/Processing Agent</t>
  </si>
  <si>
    <t>Project Administration</t>
  </si>
  <si>
    <t>Syndicator Consultant Fees</t>
  </si>
  <si>
    <t>Guarantee Fees</t>
  </si>
  <si>
    <t>Broker Fees Paid to Related Party</t>
  </si>
  <si>
    <t>Construction Oversight &amp; Mgmt.</t>
  </si>
  <si>
    <t>Total Developer Costs</t>
  </si>
  <si>
    <t>TOTAL DEVELOPMENT COST</t>
  </si>
  <si>
    <t>New Construction cost per Sq. Ft.</t>
  </si>
  <si>
    <t>Total Development cost per Sq. Ft.</t>
  </si>
  <si>
    <t>Total Estimated Sales Price (For All Homeownership Units)</t>
  </si>
  <si>
    <t>Total Anticipated Net Profit (Homeownership Units)</t>
  </si>
  <si>
    <t>Total  Square Footage for All New Construction</t>
  </si>
  <si>
    <t>Total Square Footage for Total Development</t>
  </si>
  <si>
    <r>
      <t xml:space="preserve">Lesser of Land Cost or Value </t>
    </r>
    <r>
      <rPr>
        <vertAlign val="superscript"/>
        <sz val="10"/>
        <color indexed="8"/>
        <rFont val="Arial"/>
        <family val="2"/>
      </rPr>
      <t xml:space="preserve"> </t>
    </r>
  </si>
  <si>
    <r>
      <t xml:space="preserve">Other: </t>
    </r>
    <r>
      <rPr>
        <i/>
        <sz val="10"/>
        <rFont val="Arial"/>
        <family val="2"/>
      </rPr>
      <t>(specify)</t>
    </r>
  </si>
  <si>
    <t>Provide following information for the QIP:</t>
  </si>
  <si>
    <t xml:space="preserve">Describe the Qualifying Infill Project (QIP): </t>
  </si>
  <si>
    <t>Describe any on-site services being provided for the QIP:</t>
  </si>
  <si>
    <t>List any rental or homeownership subsidies and amounts for the qualifying QIP:</t>
  </si>
  <si>
    <t>If construction of the QIP. is multi-phased, describe the proposed phased build out and number of housing units in each phase:</t>
  </si>
  <si>
    <r>
      <t xml:space="preserve">To certify the QIP is eligible for program review, applicant </t>
    </r>
    <r>
      <rPr>
        <u/>
        <sz val="12"/>
        <rFont val="Arial"/>
        <family val="2"/>
      </rPr>
      <t>must</t>
    </r>
    <r>
      <rPr>
        <sz val="12"/>
        <rFont val="Arial"/>
        <family val="2"/>
      </rPr>
      <t xml:space="preserve"> check a box "Yes" certifying the validity of each statement a through k and provide exhibits as requested.</t>
    </r>
  </si>
  <si>
    <t>The QIP is in an Urbanized Area:</t>
  </si>
  <si>
    <r>
      <t>(Provide documentation QIP is located in an urban area as Exhibit C-A-2.)</t>
    </r>
    <r>
      <rPr>
        <sz val="10"/>
        <color indexed="10"/>
        <rFont val="Arial"/>
        <family val="2"/>
      </rPr>
      <t xml:space="preserve"> </t>
    </r>
  </si>
  <si>
    <t>The QIP is located in a locality that has an adopted housing element in substantial compliance with Article 10.6 of Chapter 3 of Division 1 of Title 7 section 65580, pursuant to Section 65585 of the Government Code.</t>
  </si>
  <si>
    <t>Show the calculation on the QIP Grant Limit, Affordability and Density Worksheet.</t>
  </si>
  <si>
    <t>The QIP is located in an area designated for mixed-use or residential development consistent with one of the following plans:</t>
  </si>
  <si>
    <t xml:space="preserve">(Label and attach a copy of the relevant plan to the QIP as Exhibit C-A-3.) </t>
  </si>
  <si>
    <t xml:space="preserve">1. At least 75% of the area within the QIP was previously improved. </t>
  </si>
  <si>
    <t>2. At least 75% of the perimeter of the QIP adjoining parcels are developed with urban uses.</t>
  </si>
  <si>
    <t>1. The QIP is not located in an officially recognized redevelopment area.</t>
  </si>
  <si>
    <t xml:space="preserve">2. The QIP meets the replacement housing requirements of Subdivision (a) of Section 33413 of the Health and Safety Code. </t>
  </si>
  <si>
    <t>(Label and attach a copy of redevelopment plan and replacement criteria relevant to QIP as Exhibit C-A-5.)</t>
  </si>
  <si>
    <t xml:space="preserve">1. Construction of the Capital Improvement Project directly related to the QIP has not commenced. </t>
  </si>
  <si>
    <t xml:space="preserve"> (Provide an explanation of circumstances that created the gap in funding requested as Exhibit C-A-7. This must be detailed in the CIP and the QIP budget attachments requested.)</t>
  </si>
  <si>
    <t>The Capital Improvement Project is integral and necessary for the development of the QIP.</t>
  </si>
  <si>
    <t xml:space="preserve"> The QIP includes not less than 15 percent of the total residential units to be developed in the QIP. </t>
  </si>
  <si>
    <t>QIP DEVELOPMENT NAME:</t>
  </si>
  <si>
    <t>If QIP is in multiple districts, use the following:</t>
  </si>
  <si>
    <t>2020 W. El Camino Avenue</t>
  </si>
  <si>
    <t>Sacramento, CA 95833-1829</t>
  </si>
  <si>
    <r>
      <t xml:space="preserve">3. At least 50% of the perimeter adjoining parcels developed with urban uses </t>
    </r>
    <r>
      <rPr>
        <u/>
        <sz val="12"/>
        <rFont val="Arial"/>
        <family val="2"/>
      </rPr>
      <t>AND</t>
    </r>
    <r>
      <rPr>
        <sz val="12"/>
        <rFont val="Arial"/>
        <family val="2"/>
      </rPr>
      <t xml:space="preserve"> at least 50% of the area within the QIP was previously developed. </t>
    </r>
  </si>
  <si>
    <t>QUALIFYING INFILL PROJECT</t>
  </si>
  <si>
    <t>Laura Whittall-Scherfee, Deputy Director</t>
  </si>
  <si>
    <t>Eugene Lee, Chief</t>
  </si>
  <si>
    <t>Program Managers</t>
  </si>
  <si>
    <t>Craig Morrow</t>
  </si>
  <si>
    <t>Has the QIP previously received a Notice of Grant Award from the IIG program or any other HCD program?  If yes, describe the funding sources.  Indicate the contract number, date of award, brief status of project, and amount awarded.  Indicate whether applications will be made for other HCD funds for project.</t>
  </si>
  <si>
    <t>3.a.  Applicant Information (Entity) - submit Payee Data Record for this entity</t>
  </si>
  <si>
    <t>Summarize the scope of work for the proposed infrastructure (the IIG Capital Improvement Project).  Specify the total number of distinct infrastructure improvements relating to Utilities, Surface Improvements, Landscape and Amenities, Environmental Mitigation and Remediation, Replacement Transit, Residential Parking and/or Transit:</t>
  </si>
  <si>
    <t>Proposed Units/Acre:</t>
  </si>
  <si>
    <t>FY 2014 – 2015 NOFA</t>
  </si>
  <si>
    <t>L.</t>
  </si>
  <si>
    <t>Has the QIP previously received a Low-Income Housing Tax Credit (LIHTC) allocation?  If yes, indicate when, and whether it was for 4% or 9%.  Indicate whether applications will be made for LIHTCs, which round and year, and whether it will be for 4% or 9%.</t>
  </si>
  <si>
    <t xml:space="preserve">CIP and Development Budget integrity check.  </t>
  </si>
  <si>
    <t>TYPE OF FEES TO BE PAID</t>
  </si>
  <si>
    <t>AMOUNT OF FEE</t>
  </si>
  <si>
    <t>Drainage Facilities</t>
  </si>
  <si>
    <t>Parks &amp; Recreation</t>
  </si>
  <si>
    <t>Streets &amp; Signals</t>
  </si>
  <si>
    <t>Traffic Fees</t>
  </si>
  <si>
    <t>Waste Water Treatment</t>
  </si>
  <si>
    <t>Water Facilities</t>
  </si>
  <si>
    <t>If Yes:</t>
  </si>
  <si>
    <t>Non Metro County</t>
  </si>
  <si>
    <t>RHS Eligilble Area</t>
  </si>
  <si>
    <t>Small City Status</t>
  </si>
  <si>
    <t>Identify the developer(s) for the CIP and QIP.  If there is a different Master Developer, please specify.  Explain the developer(s) experience with affordable housing and list up to ten projects previously developed:</t>
  </si>
  <si>
    <t>http://www.documents.dgs.ca.gov/dgs/fmc/pdf/std204.pdf</t>
  </si>
  <si>
    <t xml:space="preserve">Association to CIP: </t>
  </si>
  <si>
    <t>INFILL INFRASTRUCTURE GRANT                                    PROGRAM APPLICATION</t>
  </si>
  <si>
    <t xml:space="preserve">Other (specify): </t>
  </si>
  <si>
    <t xml:space="preserve">5.A   Download the Payee Data Record form using the link below (a snapshot of this form is also shown for reference).  Complete this fillable PDF form for the primary applicant (entity) listed under question 3.a (above) and include in Tab 3. </t>
  </si>
  <si>
    <t>Impact fees are eligible for funding if used for identified Capital Assets eligible for funding and required by local ordinance (Not to exceed 5% of the grant amount)</t>
  </si>
  <si>
    <t>Enter total requested grant amount</t>
  </si>
  <si>
    <t>Grant percentage for Impact Fees</t>
  </si>
  <si>
    <t>Revised September 25, 2014</t>
  </si>
  <si>
    <t>Facsimile: (916) 263-2764</t>
  </si>
  <si>
    <r>
      <t xml:space="preserve">Facsimile: (916) </t>
    </r>
    <r>
      <rPr>
        <sz val="12"/>
        <color indexed="8"/>
        <rFont val="Arial"/>
        <family val="2"/>
      </rPr>
      <t>263-2764</t>
    </r>
  </si>
  <si>
    <t xml:space="preserve">Pursuant to Guidelines Section 304(b), "Impact fees required by local ordinance are eligible for funding, said fees are not to exceed five (5) percent of the total Program grant amount, only if used for the identified eligible Capital Improvement Project."  Include this worksheet behind the CIP Budget in Tab 6. </t>
  </si>
  <si>
    <t xml:space="preserve">1. Location and Information for Qualifying Infill Project (QIP) Site </t>
  </si>
  <si>
    <r>
      <t xml:space="preserve">Telephone: (916) </t>
    </r>
    <r>
      <rPr>
        <sz val="12"/>
        <color indexed="8"/>
        <rFont val="Arial"/>
        <family val="2"/>
      </rPr>
      <t>263-2771</t>
    </r>
  </si>
  <si>
    <t>John Nunn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</si>
</sst>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
    <numFmt numFmtId="165" formatCode="0000.00"/>
    <numFmt numFmtId="166" formatCode="&quot;$&quot;#,##0.00"/>
  </numFmts>
  <fonts count="75" x14ac:knownFonts="1">
    <font>
      <sz val="10"/>
      <name val="Arial"/>
    </font>
    <font>
      <sz val="10"/>
      <name val="Arial"/>
      <family val="2"/>
    </font>
    <font>
      <b/>
      <sz val="22"/>
      <name val="Arial"/>
      <family val="2"/>
    </font>
    <font>
      <b/>
      <sz val="20"/>
      <name val="Arial"/>
      <family val="2"/>
    </font>
    <font>
      <b/>
      <sz val="14"/>
      <name val="Arial"/>
      <family val="2"/>
    </font>
    <font>
      <sz val="12"/>
      <name val="Arial"/>
      <family val="2"/>
    </font>
    <font>
      <sz val="12"/>
      <color indexed="8"/>
      <name val="Arial"/>
      <family val="2"/>
    </font>
    <font>
      <sz val="8"/>
      <name val="Arial"/>
      <family val="2"/>
    </font>
    <font>
      <sz val="14"/>
      <name val="Arial"/>
      <family val="2"/>
    </font>
    <font>
      <b/>
      <sz val="10"/>
      <name val="Arial"/>
      <family val="2"/>
    </font>
    <font>
      <b/>
      <sz val="18"/>
      <name val="Arial"/>
      <family val="2"/>
    </font>
    <font>
      <sz val="8"/>
      <name val="Arial"/>
      <family val="2"/>
    </font>
    <font>
      <b/>
      <sz val="12"/>
      <name val="Arial"/>
      <family val="2"/>
    </font>
    <font>
      <u/>
      <sz val="12"/>
      <name val="Arial"/>
      <family val="2"/>
    </font>
    <font>
      <sz val="10"/>
      <name val="Arial"/>
      <family val="2"/>
    </font>
    <font>
      <b/>
      <u/>
      <sz val="12"/>
      <name val="Arial"/>
      <family val="2"/>
    </font>
    <font>
      <b/>
      <sz val="12"/>
      <name val="Arial"/>
      <family val="2"/>
    </font>
    <font>
      <sz val="12"/>
      <name val="Arial"/>
      <family val="2"/>
    </font>
    <font>
      <sz val="20"/>
      <name val="Arial"/>
      <family val="2"/>
    </font>
    <font>
      <sz val="8"/>
      <color indexed="81"/>
      <name val="Tahoma"/>
      <family val="2"/>
    </font>
    <font>
      <b/>
      <sz val="8"/>
      <color indexed="81"/>
      <name val="Tahoma"/>
      <family val="2"/>
    </font>
    <font>
      <sz val="12"/>
      <color indexed="10"/>
      <name val="Arial"/>
      <family val="2"/>
    </font>
    <font>
      <sz val="10"/>
      <color indexed="10"/>
      <name val="Arial"/>
      <family val="2"/>
    </font>
    <font>
      <sz val="11.5"/>
      <name val="Arial"/>
      <family val="2"/>
    </font>
    <font>
      <sz val="11.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i/>
      <sz val="11"/>
      <name val="Arial"/>
      <family val="2"/>
    </font>
    <font>
      <b/>
      <i/>
      <sz val="9"/>
      <name val="Arial"/>
      <family val="2"/>
    </font>
    <font>
      <b/>
      <i/>
      <sz val="9"/>
      <color indexed="9"/>
      <name val="Arial"/>
      <family val="2"/>
    </font>
    <font>
      <sz val="11"/>
      <color indexed="52"/>
      <name val="Calibri"/>
      <family val="2"/>
    </font>
    <font>
      <sz val="11"/>
      <color indexed="60"/>
      <name val="Calibri"/>
      <family val="2"/>
    </font>
    <font>
      <sz val="10"/>
      <name val="Times New Roman"/>
      <family val="1"/>
    </font>
    <font>
      <b/>
      <sz val="11"/>
      <color indexed="63"/>
      <name val="Calibri"/>
      <family val="2"/>
    </font>
    <font>
      <sz val="11"/>
      <name val="Arial"/>
      <family val="2"/>
    </font>
    <font>
      <b/>
      <sz val="18"/>
      <color indexed="56"/>
      <name val="Cambria"/>
      <family val="2"/>
    </font>
    <font>
      <b/>
      <sz val="11"/>
      <color indexed="8"/>
      <name val="Calibri"/>
      <family val="2"/>
    </font>
    <font>
      <sz val="11"/>
      <color indexed="10"/>
      <name val="Calibri"/>
      <family val="2"/>
    </font>
    <font>
      <b/>
      <u/>
      <sz val="10"/>
      <name val="Arial"/>
      <family val="2"/>
    </font>
    <font>
      <b/>
      <sz val="10"/>
      <name val="Arial"/>
      <family val="2"/>
    </font>
    <font>
      <b/>
      <sz val="10"/>
      <color indexed="9"/>
      <name val="Arial"/>
      <family val="2"/>
    </font>
    <font>
      <sz val="10"/>
      <color indexed="9"/>
      <name val="Arial"/>
      <family val="2"/>
    </font>
    <font>
      <sz val="10"/>
      <color indexed="8"/>
      <name val="Arial"/>
      <family val="2"/>
    </font>
    <font>
      <b/>
      <sz val="10"/>
      <color indexed="9"/>
      <name val="Arial"/>
      <family val="2"/>
    </font>
    <font>
      <sz val="10"/>
      <color indexed="8"/>
      <name val="Arial"/>
      <family val="2"/>
    </font>
    <font>
      <b/>
      <i/>
      <sz val="12"/>
      <name val="Arial"/>
      <family val="2"/>
    </font>
    <font>
      <b/>
      <i/>
      <sz val="12"/>
      <color indexed="9"/>
      <name val="Arial"/>
      <family val="2"/>
    </font>
    <font>
      <b/>
      <sz val="9"/>
      <name val="Arial"/>
      <family val="2"/>
    </font>
    <font>
      <vertAlign val="superscript"/>
      <sz val="10"/>
      <color indexed="8"/>
      <name val="Arial"/>
      <family val="2"/>
    </font>
    <font>
      <b/>
      <sz val="10"/>
      <color indexed="8"/>
      <name val="Arial"/>
      <family val="2"/>
    </font>
    <font>
      <i/>
      <sz val="10"/>
      <name val="Arial"/>
      <family val="2"/>
    </font>
    <font>
      <sz val="9"/>
      <color indexed="8"/>
      <name val="Arial"/>
      <family val="2"/>
    </font>
    <font>
      <sz val="8"/>
      <color indexed="8"/>
      <name val="Tahoma"/>
      <family val="2"/>
    </font>
    <font>
      <sz val="10"/>
      <name val="Arial"/>
      <family val="2"/>
    </font>
    <font>
      <u/>
      <sz val="10"/>
      <color indexed="12"/>
      <name val="Arial"/>
      <family val="2"/>
    </font>
    <font>
      <b/>
      <sz val="24"/>
      <name val="Arial"/>
      <family val="2"/>
    </font>
    <font>
      <sz val="16"/>
      <color indexed="10"/>
      <name val="Arial"/>
      <family val="2"/>
    </font>
    <font>
      <u/>
      <sz val="10"/>
      <color indexed="12"/>
      <name val="Arial"/>
      <family val="2"/>
    </font>
    <font>
      <b/>
      <u/>
      <sz val="14"/>
      <name val="Arial"/>
      <family val="2"/>
    </font>
    <font>
      <sz val="9"/>
      <color indexed="81"/>
      <name val="Tahoma"/>
      <family val="2"/>
    </font>
    <font>
      <b/>
      <sz val="9"/>
      <color indexed="81"/>
      <name val="Tahoma"/>
      <family val="2"/>
    </font>
    <font>
      <sz val="16"/>
      <name val="Times New Roman"/>
      <family val="1"/>
    </font>
    <font>
      <b/>
      <sz val="11"/>
      <name val="Arial"/>
      <family val="2"/>
    </font>
    <font>
      <u/>
      <sz val="10"/>
      <color theme="10"/>
      <name val="Arial"/>
      <family val="2"/>
    </font>
    <font>
      <u/>
      <sz val="1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gray0625">
        <bgColor rgb="FFF2F2F2"/>
      </patternFill>
    </fill>
    <fill>
      <patternFill patternType="solid">
        <fgColor rgb="FFFFFF99"/>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tted">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diagonal/>
    </border>
    <border>
      <left style="medium">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thin">
        <color indexed="64"/>
      </top>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thin">
        <color indexed="64"/>
      </bottom>
      <diagonal/>
    </border>
    <border>
      <left/>
      <right style="dotted">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
      <left style="medium">
        <color indexed="64"/>
      </left>
      <right/>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s>
  <cellStyleXfs count="5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0" applyNumberFormat="0" applyBorder="0"/>
    <xf numFmtId="0" fontId="37" fillId="0" borderId="0" applyBorder="0" applyAlignment="0"/>
    <xf numFmtId="0" fontId="38" fillId="0" borderId="0" applyFill="0" applyBorder="0" applyAlignment="0"/>
    <xf numFmtId="0" fontId="39" fillId="0" borderId="6" applyNumberFormat="0" applyFill="0" applyAlignment="0" applyProtection="0"/>
    <xf numFmtId="0" fontId="40" fillId="22" borderId="0" applyNumberFormat="0" applyBorder="0" applyAlignment="0" applyProtection="0"/>
    <xf numFmtId="0" fontId="41" fillId="0" borderId="0"/>
    <xf numFmtId="0" fontId="1" fillId="0" borderId="0"/>
    <xf numFmtId="0" fontId="1" fillId="23" borderId="7" applyNumberFormat="0" applyFont="0" applyAlignment="0" applyProtection="0"/>
    <xf numFmtId="0" fontId="42" fillId="20" borderId="8" applyNumberFormat="0" applyAlignment="0" applyProtection="0"/>
    <xf numFmtId="0" fontId="43" fillId="0" borderId="0" applyNumberFormat="0" applyFill="0" applyBorder="0">
      <alignment horizontal="left"/>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4" fontId="62" fillId="0" borderId="0" applyFont="0" applyFill="0" applyBorder="0" applyAlignment="0" applyProtection="0"/>
    <xf numFmtId="0" fontId="63" fillId="0" borderId="0" applyNumberFormat="0" applyFill="0" applyBorder="0" applyAlignment="0" applyProtection="0">
      <alignment vertical="top"/>
      <protection locked="0"/>
    </xf>
    <xf numFmtId="0" fontId="62" fillId="23" borderId="7" applyNumberFormat="0" applyFont="0" applyAlignment="0" applyProtection="0"/>
    <xf numFmtId="0" fontId="66" fillId="0" borderId="0" applyNumberFormat="0" applyFill="0" applyBorder="0" applyAlignment="0" applyProtection="0">
      <alignment vertical="top"/>
      <protection locked="0"/>
    </xf>
    <xf numFmtId="0" fontId="1" fillId="0" borderId="0"/>
    <xf numFmtId="0" fontId="72" fillId="0" borderId="0" applyNumberFormat="0" applyFill="0" applyBorder="0" applyAlignment="0" applyProtection="0"/>
  </cellStyleXfs>
  <cellXfs count="674">
    <xf numFmtId="0" fontId="0" fillId="0" borderId="0" xfId="0"/>
    <xf numFmtId="0" fontId="5" fillId="0" borderId="0" xfId="0" applyFont="1"/>
    <xf numFmtId="0" fontId="0" fillId="0" borderId="0" xfId="0" applyProtection="1"/>
    <xf numFmtId="0" fontId="16" fillId="0" borderId="0" xfId="0" applyFont="1"/>
    <xf numFmtId="0" fontId="17" fillId="0" borderId="0" xfId="0" applyFont="1"/>
    <xf numFmtId="0" fontId="17" fillId="0" borderId="0" xfId="0" applyFont="1" applyBorder="1" applyAlignment="1">
      <alignment wrapText="1"/>
    </xf>
    <xf numFmtId="0" fontId="12" fillId="0" borderId="0" xfId="0" applyFont="1"/>
    <xf numFmtId="0" fontId="12" fillId="0" borderId="0" xfId="0" applyFont="1" applyBorder="1" applyAlignment="1">
      <alignment wrapText="1"/>
    </xf>
    <xf numFmtId="0" fontId="12" fillId="0" borderId="0" xfId="0" applyFont="1" applyBorder="1"/>
    <xf numFmtId="0" fontId="12" fillId="0" borderId="0" xfId="0" applyFont="1" applyBorder="1" applyAlignment="1"/>
    <xf numFmtId="0" fontId="0" fillId="0" borderId="0" xfId="0" applyProtection="1">
      <protection locked="0"/>
    </xf>
    <xf numFmtId="0" fontId="12" fillId="24" borderId="10" xfId="0" applyFont="1" applyFill="1" applyBorder="1" applyAlignment="1" applyProtection="1">
      <alignment wrapText="1"/>
      <protection locked="0"/>
    </xf>
    <xf numFmtId="0" fontId="5" fillId="0" borderId="0" xfId="0" applyFont="1" applyProtection="1">
      <protection locked="0"/>
    </xf>
    <xf numFmtId="0" fontId="12" fillId="24" borderId="10" xfId="0" applyFont="1" applyFill="1" applyBorder="1" applyProtection="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indent="2"/>
      <protection locked="0"/>
    </xf>
    <xf numFmtId="0" fontId="0" fillId="0" borderId="0" xfId="0" applyFill="1" applyProtection="1">
      <protection locked="0"/>
    </xf>
    <xf numFmtId="0" fontId="0" fillId="25" borderId="11" xfId="0" applyFill="1" applyBorder="1" applyProtection="1">
      <protection locked="0"/>
    </xf>
    <xf numFmtId="0" fontId="0" fillId="25" borderId="12" xfId="0" applyFill="1" applyBorder="1" applyProtection="1">
      <protection locked="0"/>
    </xf>
    <xf numFmtId="0" fontId="12" fillId="24" borderId="13" xfId="0" applyFont="1" applyFill="1" applyBorder="1" applyAlignment="1" applyProtection="1">
      <alignment wrapText="1"/>
      <protection locked="0"/>
    </xf>
    <xf numFmtId="0" fontId="12" fillId="24" borderId="14" xfId="0" applyFont="1" applyFill="1" applyBorder="1" applyAlignment="1" applyProtection="1">
      <alignment wrapText="1"/>
      <protection locked="0"/>
    </xf>
    <xf numFmtId="0" fontId="5" fillId="24" borderId="14" xfId="0" applyFont="1" applyFill="1" applyBorder="1" applyAlignment="1" applyProtection="1">
      <alignment wrapText="1"/>
      <protection locked="0"/>
    </xf>
    <xf numFmtId="0" fontId="5" fillId="24" borderId="10" xfId="0" applyFont="1" applyFill="1" applyBorder="1" applyAlignment="1" applyProtection="1">
      <alignment wrapText="1"/>
      <protection locked="0"/>
    </xf>
    <xf numFmtId="0" fontId="5" fillId="24" borderId="10" xfId="0" applyFont="1" applyFill="1" applyBorder="1" applyProtection="1">
      <protection locked="0"/>
    </xf>
    <xf numFmtId="0" fontId="5" fillId="24" borderId="13" xfId="0" applyFont="1" applyFill="1" applyBorder="1" applyProtection="1">
      <protection locked="0"/>
    </xf>
    <xf numFmtId="0" fontId="5" fillId="24" borderId="15" xfId="0" applyFont="1" applyFill="1" applyBorder="1" applyProtection="1">
      <protection locked="0"/>
    </xf>
    <xf numFmtId="0" fontId="8" fillId="0" borderId="0" xfId="0" applyFont="1" applyAlignment="1" applyProtection="1">
      <alignment vertical="top" wrapText="1"/>
    </xf>
    <xf numFmtId="0" fontId="0" fillId="0" borderId="0" xfId="0" applyNumberFormat="1" applyFill="1" applyAlignment="1" applyProtection="1"/>
    <xf numFmtId="0" fontId="8" fillId="0" borderId="0" xfId="0" applyFont="1" applyBorder="1" applyAlignment="1" applyProtection="1">
      <alignment vertical="top" wrapText="1"/>
    </xf>
    <xf numFmtId="0" fontId="14" fillId="0" borderId="0" xfId="0" applyFont="1" applyProtection="1">
      <protection locked="0"/>
    </xf>
    <xf numFmtId="0" fontId="9" fillId="0" borderId="0" xfId="0" applyFont="1" applyProtection="1">
      <protection locked="0"/>
    </xf>
    <xf numFmtId="0" fontId="5" fillId="24" borderId="24" xfId="0" applyFont="1" applyFill="1" applyBorder="1" applyAlignment="1" applyProtection="1">
      <alignment vertical="top" wrapText="1"/>
      <protection locked="0"/>
    </xf>
    <xf numFmtId="0" fontId="5" fillId="24" borderId="25" xfId="0" applyFont="1" applyFill="1" applyBorder="1" applyAlignment="1" applyProtection="1">
      <alignment vertical="top" wrapText="1"/>
      <protection locked="0"/>
    </xf>
    <xf numFmtId="0" fontId="5" fillId="24" borderId="26" xfId="0" applyFont="1" applyFill="1" applyBorder="1" applyAlignment="1" applyProtection="1">
      <alignment vertical="top" wrapText="1"/>
      <protection locked="0"/>
    </xf>
    <xf numFmtId="0" fontId="5" fillId="24" borderId="27" xfId="0" applyFont="1" applyFill="1" applyBorder="1" applyAlignment="1" applyProtection="1">
      <alignment vertical="top" wrapText="1"/>
      <protection locked="0"/>
    </xf>
    <xf numFmtId="0" fontId="14" fillId="0" borderId="0" xfId="0" applyFont="1" applyFill="1" applyProtection="1">
      <protection locked="0"/>
    </xf>
    <xf numFmtId="0" fontId="5" fillId="24" borderId="28" xfId="0" applyFont="1" applyFill="1" applyBorder="1" applyAlignment="1" applyProtection="1">
      <alignment vertical="top" wrapText="1"/>
      <protection locked="0"/>
    </xf>
    <xf numFmtId="0" fontId="5" fillId="24" borderId="29" xfId="0" applyFont="1" applyFill="1" applyBorder="1" applyAlignment="1" applyProtection="1">
      <alignment vertical="top" wrapText="1"/>
      <protection locked="0"/>
    </xf>
    <xf numFmtId="0" fontId="5" fillId="24" borderId="30" xfId="0" applyFont="1" applyFill="1" applyBorder="1" applyAlignment="1" applyProtection="1">
      <alignment vertical="top" wrapText="1"/>
      <protection locked="0"/>
    </xf>
    <xf numFmtId="0" fontId="4" fillId="0" borderId="0" xfId="0" applyFont="1" applyAlignment="1" applyProtection="1">
      <alignment vertical="top" wrapText="1"/>
    </xf>
    <xf numFmtId="0" fontId="9" fillId="0" borderId="0" xfId="0" applyFont="1" applyProtection="1"/>
    <xf numFmtId="0" fontId="14" fillId="0" borderId="0" xfId="0" applyFont="1" applyProtection="1"/>
    <xf numFmtId="49" fontId="5" fillId="25" borderId="31" xfId="0" applyNumberFormat="1" applyFont="1" applyFill="1" applyBorder="1" applyAlignment="1" applyProtection="1">
      <alignment vertical="top" wrapText="1"/>
    </xf>
    <xf numFmtId="0" fontId="5" fillId="25" borderId="33" xfId="0" applyFont="1" applyFill="1" applyBorder="1" applyAlignment="1" applyProtection="1">
      <alignment vertical="top" wrapText="1"/>
    </xf>
    <xf numFmtId="0" fontId="14" fillId="25" borderId="34" xfId="0" applyFont="1" applyFill="1" applyBorder="1" applyProtection="1"/>
    <xf numFmtId="0" fontId="14" fillId="25" borderId="32" xfId="0" applyFont="1" applyFill="1" applyBorder="1" applyProtection="1"/>
    <xf numFmtId="0" fontId="14" fillId="25" borderId="20" xfId="0" applyFont="1" applyFill="1" applyBorder="1" applyProtection="1"/>
    <xf numFmtId="0" fontId="14" fillId="25" borderId="0" xfId="0" applyFont="1" applyFill="1" applyBorder="1" applyProtection="1"/>
    <xf numFmtId="0" fontId="5" fillId="25" borderId="0" xfId="0" applyFont="1" applyFill="1" applyBorder="1" applyAlignment="1" applyProtection="1">
      <alignment horizontal="left" vertical="top" wrapText="1"/>
    </xf>
    <xf numFmtId="0" fontId="14" fillId="25" borderId="17" xfId="0" applyFont="1" applyFill="1" applyBorder="1" applyProtection="1"/>
    <xf numFmtId="0" fontId="5" fillId="25" borderId="34" xfId="0" applyFont="1" applyFill="1" applyBorder="1" applyAlignment="1" applyProtection="1">
      <alignment horizontal="left" vertical="top" wrapText="1" indent="6"/>
    </xf>
    <xf numFmtId="0" fontId="5" fillId="25" borderId="32" xfId="0" applyFont="1" applyFill="1" applyBorder="1" applyAlignment="1" applyProtection="1">
      <alignment horizontal="left" vertical="top" wrapText="1" indent="6"/>
    </xf>
    <xf numFmtId="0" fontId="5" fillId="25" borderId="31" xfId="0" applyFont="1" applyFill="1" applyBorder="1" applyAlignment="1" applyProtection="1">
      <alignment vertical="top" wrapText="1"/>
    </xf>
    <xf numFmtId="0" fontId="5" fillId="25" borderId="20" xfId="0" applyFont="1" applyFill="1" applyBorder="1" applyAlignment="1" applyProtection="1">
      <alignment horizontal="left" vertical="top" wrapText="1" indent="6"/>
    </xf>
    <xf numFmtId="0" fontId="5" fillId="25" borderId="0" xfId="0" applyFont="1" applyFill="1" applyBorder="1" applyAlignment="1" applyProtection="1">
      <alignment horizontal="left" vertical="top" wrapText="1" indent="6"/>
    </xf>
    <xf numFmtId="0" fontId="5" fillId="25" borderId="35" xfId="0" applyFont="1" applyFill="1" applyBorder="1" applyAlignment="1" applyProtection="1">
      <alignment vertical="top" wrapText="1"/>
    </xf>
    <xf numFmtId="0" fontId="5" fillId="25" borderId="36" xfId="0" applyFont="1" applyFill="1" applyBorder="1" applyAlignment="1" applyProtection="1">
      <alignment vertical="top" wrapText="1"/>
    </xf>
    <xf numFmtId="0" fontId="5" fillId="25" borderId="21" xfId="0" applyFont="1" applyFill="1" applyBorder="1" applyAlignment="1" applyProtection="1">
      <alignment horizontal="left" vertical="top" wrapText="1" indent="6"/>
    </xf>
    <xf numFmtId="0" fontId="5" fillId="25" borderId="16" xfId="0" applyFont="1" applyFill="1" applyBorder="1" applyAlignment="1" applyProtection="1">
      <alignment horizontal="left" vertical="top" wrapText="1" indent="6"/>
    </xf>
    <xf numFmtId="0" fontId="5" fillId="25" borderId="16" xfId="0" applyFont="1" applyFill="1" applyBorder="1" applyAlignment="1" applyProtection="1">
      <alignment horizontal="left" vertical="top" wrapText="1"/>
    </xf>
    <xf numFmtId="0" fontId="5" fillId="25" borderId="21" xfId="0" applyFont="1" applyFill="1" applyBorder="1" applyAlignment="1" applyProtection="1">
      <alignment horizontal="left" vertical="top" wrapText="1"/>
    </xf>
    <xf numFmtId="0" fontId="5" fillId="25" borderId="35" xfId="0" applyFont="1" applyFill="1" applyBorder="1" applyAlignment="1" applyProtection="1">
      <alignment horizontal="left" vertical="top" wrapText="1"/>
    </xf>
    <xf numFmtId="0" fontId="14" fillId="25" borderId="37" xfId="0" applyFont="1" applyFill="1" applyBorder="1" applyProtection="1"/>
    <xf numFmtId="0" fontId="14" fillId="25" borderId="38" xfId="0" applyFont="1" applyFill="1" applyBorder="1" applyProtection="1"/>
    <xf numFmtId="0" fontId="14" fillId="25" borderId="39" xfId="0" applyFont="1" applyFill="1" applyBorder="1" applyProtection="1"/>
    <xf numFmtId="0" fontId="5" fillId="25" borderId="33" xfId="0" applyFont="1" applyFill="1" applyBorder="1" applyAlignment="1" applyProtection="1">
      <alignment horizontal="left" vertical="top" wrapText="1"/>
    </xf>
    <xf numFmtId="0" fontId="14" fillId="25" borderId="40" xfId="0" applyFont="1" applyFill="1" applyBorder="1" applyProtection="1"/>
    <xf numFmtId="0" fontId="14" fillId="25" borderId="41" xfId="0" applyFont="1" applyFill="1" applyBorder="1" applyProtection="1"/>
    <xf numFmtId="0" fontId="14" fillId="25" borderId="42" xfId="0" applyFont="1" applyFill="1" applyBorder="1" applyProtection="1"/>
    <xf numFmtId="0" fontId="14" fillId="0" borderId="0" xfId="0" applyFont="1" applyFill="1" applyProtection="1"/>
    <xf numFmtId="0" fontId="10" fillId="0" borderId="0" xfId="0" applyFont="1" applyBorder="1" applyAlignment="1" applyProtection="1">
      <alignment wrapText="1"/>
    </xf>
    <xf numFmtId="0" fontId="12" fillId="25" borderId="22" xfId="41" applyFont="1" applyFill="1" applyBorder="1" applyProtection="1"/>
    <xf numFmtId="0" fontId="9" fillId="25" borderId="23" xfId="41" applyFont="1" applyFill="1" applyBorder="1" applyAlignment="1" applyProtection="1">
      <alignment horizontal="left"/>
    </xf>
    <xf numFmtId="0" fontId="9" fillId="25" borderId="23" xfId="0" applyFont="1" applyFill="1" applyBorder="1" applyAlignment="1" applyProtection="1">
      <alignment horizontal="left"/>
    </xf>
    <xf numFmtId="0" fontId="47" fillId="25" borderId="23" xfId="0" applyFont="1" applyFill="1" applyBorder="1" applyAlignment="1" applyProtection="1">
      <alignment horizontal="left"/>
    </xf>
    <xf numFmtId="0" fontId="14" fillId="25" borderId="45" xfId="41" applyFont="1" applyFill="1" applyBorder="1" applyProtection="1"/>
    <xf numFmtId="0" fontId="14" fillId="0" borderId="0" xfId="41" applyFont="1" applyFill="1" applyProtection="1">
      <protection locked="0"/>
    </xf>
    <xf numFmtId="0" fontId="14" fillId="25" borderId="20" xfId="41" applyFont="1" applyFill="1" applyBorder="1" applyProtection="1"/>
    <xf numFmtId="0" fontId="14" fillId="25" borderId="0" xfId="41" applyFont="1" applyFill="1" applyBorder="1" applyAlignment="1" applyProtection="1">
      <alignment horizontal="left" vertical="top"/>
    </xf>
    <xf numFmtId="0" fontId="0" fillId="25" borderId="0" xfId="0" applyFill="1" applyBorder="1" applyAlignment="1" applyProtection="1">
      <alignment horizontal="left" vertical="top"/>
      <protection locked="0"/>
    </xf>
    <xf numFmtId="0" fontId="0" fillId="25" borderId="0" xfId="0" applyFill="1" applyBorder="1" applyAlignment="1" applyProtection="1">
      <alignment horizontal="left" vertical="top"/>
    </xf>
    <xf numFmtId="0" fontId="9" fillId="25" borderId="0" xfId="0" applyFont="1" applyFill="1" applyBorder="1" applyAlignment="1" applyProtection="1">
      <alignment horizontal="left" vertical="top"/>
    </xf>
    <xf numFmtId="0" fontId="14" fillId="25" borderId="0" xfId="41" applyFont="1" applyFill="1" applyBorder="1" applyAlignment="1" applyProtection="1">
      <alignment horizontal="left" vertical="top" wrapText="1"/>
    </xf>
    <xf numFmtId="0" fontId="14" fillId="25" borderId="17" xfId="41" applyFont="1" applyFill="1" applyBorder="1" applyProtection="1"/>
    <xf numFmtId="0" fontId="14" fillId="25" borderId="0" xfId="41" applyFont="1" applyFill="1" applyBorder="1" applyProtection="1"/>
    <xf numFmtId="0" fontId="0" fillId="25" borderId="0" xfId="0" applyFill="1" applyBorder="1" applyAlignment="1" applyProtection="1">
      <alignment horizontal="left" vertical="top" wrapText="1"/>
    </xf>
    <xf numFmtId="0" fontId="0" fillId="25" borderId="20" xfId="0" applyFill="1" applyBorder="1" applyAlignment="1" applyProtection="1">
      <alignment horizontal="left" vertical="top" wrapText="1"/>
    </xf>
    <xf numFmtId="0" fontId="0" fillId="25" borderId="0" xfId="0" applyFill="1" applyBorder="1" applyAlignment="1" applyProtection="1">
      <alignment horizontal="left" vertical="top" wrapText="1"/>
      <protection locked="0"/>
    </xf>
    <xf numFmtId="0" fontId="0" fillId="25" borderId="46" xfId="0" applyFill="1" applyBorder="1" applyAlignment="1" applyProtection="1">
      <alignment horizontal="left" vertical="top" wrapText="1"/>
    </xf>
    <xf numFmtId="0" fontId="0" fillId="25" borderId="11" xfId="0" applyFill="1" applyBorder="1" applyAlignment="1" applyProtection="1">
      <alignment horizontal="left" vertical="top" wrapText="1"/>
    </xf>
    <xf numFmtId="0" fontId="0" fillId="25" borderId="11" xfId="0" applyFill="1" applyBorder="1" applyAlignment="1" applyProtection="1">
      <alignment horizontal="left" vertical="top" wrapText="1"/>
      <protection locked="0"/>
    </xf>
    <xf numFmtId="0" fontId="14" fillId="25" borderId="12" xfId="41" applyFont="1" applyFill="1" applyBorder="1" applyProtection="1"/>
    <xf numFmtId="0" fontId="9" fillId="25" borderId="20" xfId="0" applyFont="1" applyFill="1" applyBorder="1" applyAlignment="1" applyProtection="1">
      <alignment vertical="top"/>
    </xf>
    <xf numFmtId="0" fontId="47" fillId="0" borderId="0" xfId="41" applyFont="1" applyFill="1" applyProtection="1">
      <protection locked="0"/>
    </xf>
    <xf numFmtId="0" fontId="9" fillId="25" borderId="47" xfId="0" applyFont="1" applyFill="1" applyBorder="1" applyAlignment="1" applyProtection="1">
      <alignment vertical="top"/>
    </xf>
    <xf numFmtId="0" fontId="9" fillId="25" borderId="47" xfId="0" applyFont="1" applyFill="1" applyBorder="1" applyAlignment="1" applyProtection="1">
      <alignment vertical="top" wrapText="1"/>
    </xf>
    <xf numFmtId="0" fontId="9" fillId="25" borderId="47" xfId="41" applyFont="1" applyFill="1" applyBorder="1" applyAlignment="1" applyProtection="1">
      <alignment vertical="top"/>
    </xf>
    <xf numFmtId="0" fontId="9" fillId="0" borderId="0" xfId="41" applyFont="1" applyFill="1" applyAlignment="1" applyProtection="1">
      <alignment horizontal="center"/>
      <protection locked="0"/>
    </xf>
    <xf numFmtId="0" fontId="5" fillId="0" borderId="0" xfId="41" applyFont="1" applyFill="1" applyProtection="1">
      <protection locked="0"/>
    </xf>
    <xf numFmtId="0" fontId="0" fillId="24" borderId="13" xfId="0" applyFill="1" applyBorder="1" applyAlignment="1" applyProtection="1">
      <alignment horizontal="left" vertical="top"/>
      <protection locked="0"/>
    </xf>
    <xf numFmtId="0" fontId="0" fillId="24" borderId="13" xfId="0" applyFill="1" applyBorder="1" applyAlignment="1" applyProtection="1">
      <alignment horizontal="left" vertical="top" wrapText="1"/>
      <protection locked="0"/>
    </xf>
    <xf numFmtId="0" fontId="48" fillId="0" borderId="49" xfId="0" applyFont="1" applyBorder="1" applyAlignment="1" applyProtection="1">
      <alignment horizontal="left" vertical="center" wrapText="1"/>
    </xf>
    <xf numFmtId="0" fontId="48" fillId="0" borderId="50" xfId="0" applyFont="1" applyBorder="1" applyAlignment="1" applyProtection="1">
      <alignment horizontal="left" vertical="center" wrapText="1"/>
    </xf>
    <xf numFmtId="0" fontId="48" fillId="0" borderId="51" xfId="0" applyFont="1" applyBorder="1" applyAlignment="1" applyProtection="1">
      <alignment horizontal="left" vertical="center" wrapText="1"/>
    </xf>
    <xf numFmtId="0" fontId="48" fillId="0" borderId="52" xfId="0" applyFont="1" applyBorder="1" applyAlignment="1" applyProtection="1">
      <alignment horizontal="left" vertical="center" wrapText="1"/>
    </xf>
    <xf numFmtId="0" fontId="48" fillId="26" borderId="53" xfId="0" applyFont="1" applyFill="1" applyBorder="1" applyAlignment="1" applyProtection="1">
      <alignment horizontal="center" vertical="center" wrapText="1"/>
    </xf>
    <xf numFmtId="0" fontId="48" fillId="26" borderId="47" xfId="0" applyFont="1" applyFill="1" applyBorder="1" applyAlignment="1" applyProtection="1">
      <alignment horizontal="center" vertical="center" wrapText="1"/>
    </xf>
    <xf numFmtId="0" fontId="48" fillId="24" borderId="53" xfId="0" applyFont="1" applyFill="1" applyBorder="1" applyAlignment="1" applyProtection="1">
      <alignment horizontal="center" vertical="center" wrapText="1"/>
      <protection locked="0"/>
    </xf>
    <xf numFmtId="0" fontId="0" fillId="0" borderId="0" xfId="0" applyBorder="1" applyProtection="1">
      <protection locked="0"/>
    </xf>
    <xf numFmtId="3" fontId="1" fillId="24" borderId="51" xfId="0" applyNumberFormat="1" applyFont="1" applyFill="1" applyBorder="1" applyAlignment="1" applyProtection="1">
      <alignment horizontal="center" wrapText="1"/>
      <protection locked="0"/>
    </xf>
    <xf numFmtId="3" fontId="1" fillId="24" borderId="51" xfId="0" applyNumberFormat="1" applyFont="1" applyFill="1" applyBorder="1" applyAlignment="1" applyProtection="1">
      <protection locked="0"/>
    </xf>
    <xf numFmtId="3" fontId="1" fillId="0" borderId="51" xfId="0" applyNumberFormat="1" applyFont="1" applyBorder="1" applyAlignment="1" applyProtection="1"/>
    <xf numFmtId="3" fontId="48" fillId="0" borderId="51" xfId="0" applyNumberFormat="1" applyFont="1" applyBorder="1" applyAlignment="1" applyProtection="1">
      <alignment horizontal="center" vertical="center" wrapText="1"/>
    </xf>
    <xf numFmtId="3" fontId="48" fillId="0" borderId="51" xfId="0" applyNumberFormat="1" applyFont="1" applyBorder="1" applyAlignment="1" applyProtection="1">
      <alignment wrapText="1"/>
    </xf>
    <xf numFmtId="3" fontId="48" fillId="0" borderId="51" xfId="0" applyNumberFormat="1" applyFont="1" applyBorder="1" applyAlignment="1" applyProtection="1"/>
    <xf numFmtId="3" fontId="49" fillId="27" borderId="51" xfId="0" applyNumberFormat="1" applyFont="1" applyFill="1" applyBorder="1" applyAlignment="1" applyProtection="1">
      <alignment horizontal="center" vertical="center" wrapText="1"/>
    </xf>
    <xf numFmtId="3" fontId="49" fillId="27" borderId="51" xfId="0" applyNumberFormat="1" applyFont="1" applyFill="1" applyBorder="1" applyAlignment="1" applyProtection="1">
      <alignment wrapText="1"/>
    </xf>
    <xf numFmtId="3" fontId="50" fillId="27" borderId="51" xfId="0" applyNumberFormat="1" applyFont="1" applyFill="1" applyBorder="1" applyAlignment="1" applyProtection="1"/>
    <xf numFmtId="3" fontId="48" fillId="27" borderId="51" xfId="0" applyNumberFormat="1" applyFont="1" applyFill="1" applyBorder="1" applyAlignment="1" applyProtection="1">
      <alignment horizontal="center" vertical="center" wrapText="1"/>
    </xf>
    <xf numFmtId="3" fontId="48" fillId="27" borderId="51" xfId="0" applyNumberFormat="1" applyFont="1" applyFill="1" applyBorder="1" applyAlignment="1" applyProtection="1">
      <alignment wrapText="1"/>
    </xf>
    <xf numFmtId="3" fontId="1" fillId="27" borderId="51" xfId="0" applyNumberFormat="1" applyFont="1" applyFill="1" applyBorder="1" applyAlignment="1" applyProtection="1"/>
    <xf numFmtId="3" fontId="51" fillId="24" borderId="51" xfId="0" applyNumberFormat="1" applyFont="1" applyFill="1" applyBorder="1" applyAlignment="1" applyProtection="1">
      <protection locked="0"/>
    </xf>
    <xf numFmtId="3" fontId="48" fillId="0" borderId="51" xfId="0" applyNumberFormat="1" applyFont="1" applyFill="1" applyBorder="1" applyAlignment="1" applyProtection="1"/>
    <xf numFmtId="3" fontId="14" fillId="0" borderId="51" xfId="0" applyNumberFormat="1" applyFont="1" applyBorder="1" applyAlignment="1" applyProtection="1">
      <alignment horizontal="center" vertical="center" wrapText="1"/>
    </xf>
    <xf numFmtId="3" fontId="1" fillId="24" borderId="51" xfId="0" applyNumberFormat="1" applyFont="1" applyFill="1" applyBorder="1" applyAlignment="1" applyProtection="1">
      <alignment horizontal="center"/>
      <protection locked="0"/>
    </xf>
    <xf numFmtId="0" fontId="0" fillId="0" borderId="0" xfId="0" applyAlignment="1" applyProtection="1">
      <alignment horizontal="left"/>
      <protection locked="0"/>
    </xf>
    <xf numFmtId="3" fontId="50" fillId="27" borderId="51" xfId="0" applyNumberFormat="1" applyFont="1" applyFill="1" applyBorder="1" applyAlignment="1" applyProtection="1">
      <alignment wrapText="1"/>
    </xf>
    <xf numFmtId="3" fontId="1" fillId="0" borderId="51" xfId="0" applyNumberFormat="1" applyFont="1" applyBorder="1" applyAlignment="1" applyProtection="1">
      <alignment horizontal="center"/>
    </xf>
    <xf numFmtId="3" fontId="1" fillId="0" borderId="51" xfId="0" applyNumberFormat="1" applyFont="1" applyBorder="1" applyAlignment="1" applyProtection="1">
      <alignment wrapText="1"/>
    </xf>
    <xf numFmtId="3" fontId="50" fillId="27" borderId="51" xfId="0" applyNumberFormat="1" applyFont="1" applyFill="1" applyBorder="1" applyAlignment="1" applyProtection="1">
      <alignment horizontal="center"/>
    </xf>
    <xf numFmtId="3" fontId="49" fillId="27" borderId="51" xfId="0" applyNumberFormat="1" applyFont="1" applyFill="1" applyBorder="1" applyAlignment="1" applyProtection="1"/>
    <xf numFmtId="3" fontId="1" fillId="0" borderId="51" xfId="0" applyNumberFormat="1" applyFont="1" applyFill="1" applyBorder="1" applyAlignment="1" applyProtection="1"/>
    <xf numFmtId="3" fontId="48" fillId="0" borderId="51" xfId="0" applyNumberFormat="1" applyFont="1" applyFill="1" applyBorder="1" applyAlignment="1" applyProtection="1">
      <alignment horizontal="center" vertical="center" wrapText="1"/>
    </xf>
    <xf numFmtId="3" fontId="1" fillId="0" borderId="51" xfId="0" applyNumberFormat="1" applyFont="1" applyFill="1" applyBorder="1" applyAlignment="1" applyProtection="1">
      <alignment wrapText="1"/>
    </xf>
    <xf numFmtId="0" fontId="48" fillId="0" borderId="51" xfId="0" applyFont="1" applyBorder="1" applyAlignment="1" applyProtection="1">
      <alignment horizontal="center" vertical="center" wrapText="1"/>
    </xf>
    <xf numFmtId="4" fontId="1" fillId="0" borderId="51" xfId="0" applyNumberFormat="1" applyFont="1" applyBorder="1" applyProtection="1"/>
    <xf numFmtId="166" fontId="1" fillId="0" borderId="51" xfId="0" applyNumberFormat="1" applyFont="1" applyBorder="1" applyProtection="1"/>
    <xf numFmtId="0" fontId="1" fillId="0" borderId="51" xfId="0" applyFont="1" applyBorder="1" applyProtection="1"/>
    <xf numFmtId="0" fontId="0" fillId="0" borderId="0" xfId="0" applyAlignment="1" applyProtection="1">
      <alignment horizontal="center"/>
      <protection locked="0"/>
    </xf>
    <xf numFmtId="0" fontId="14" fillId="0" borderId="0" xfId="41" applyFont="1" applyFill="1" applyProtection="1"/>
    <xf numFmtId="0" fontId="14" fillId="0" borderId="54" xfId="0" applyFont="1" applyFill="1" applyBorder="1" applyAlignment="1" applyProtection="1">
      <alignment vertical="center"/>
    </xf>
    <xf numFmtId="0" fontId="14" fillId="0" borderId="0" xfId="0" applyFont="1" applyFill="1" applyBorder="1" applyAlignment="1" applyProtection="1">
      <alignment vertical="center"/>
    </xf>
    <xf numFmtId="0" fontId="9" fillId="0" borderId="51"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protection locked="0"/>
    </xf>
    <xf numFmtId="0" fontId="49" fillId="27" borderId="56" xfId="42" applyFont="1" applyFill="1" applyBorder="1" applyAlignment="1" applyProtection="1">
      <alignment horizontal="left" vertical="center"/>
      <protection locked="0"/>
    </xf>
    <xf numFmtId="0" fontId="50" fillId="27" borderId="56" xfId="42" applyFont="1" applyFill="1" applyBorder="1" applyAlignment="1" applyProtection="1">
      <alignment horizontal="left" vertical="center"/>
      <protection locked="0"/>
    </xf>
    <xf numFmtId="0" fontId="49" fillId="27" borderId="56" xfId="0" applyFont="1" applyFill="1" applyBorder="1" applyAlignment="1" applyProtection="1">
      <alignment horizontal="center" vertical="center"/>
      <protection locked="0"/>
    </xf>
    <xf numFmtId="0" fontId="49" fillId="27" borderId="51" xfId="0" applyFont="1" applyFill="1" applyBorder="1" applyAlignment="1" applyProtection="1">
      <alignment horizontal="center" vertical="center"/>
      <protection locked="0"/>
    </xf>
    <xf numFmtId="1" fontId="14" fillId="24" borderId="51" xfId="0" applyNumberFormat="1" applyFont="1" applyFill="1" applyBorder="1" applyAlignment="1" applyProtection="1">
      <alignment vertical="center" shrinkToFit="1"/>
      <protection locked="0"/>
    </xf>
    <xf numFmtId="1" fontId="14" fillId="24" borderId="57" xfId="0" applyNumberFormat="1" applyFont="1" applyFill="1" applyBorder="1" applyAlignment="1" applyProtection="1">
      <alignment vertical="center" shrinkToFit="1"/>
      <protection locked="0"/>
    </xf>
    <xf numFmtId="1" fontId="9" fillId="0" borderId="57" xfId="0" applyNumberFormat="1" applyFont="1" applyBorder="1" applyAlignment="1" applyProtection="1">
      <alignment vertical="center" shrinkToFit="1"/>
    </xf>
    <xf numFmtId="1" fontId="9" fillId="0" borderId="51" xfId="0" applyNumberFormat="1" applyFont="1" applyBorder="1" applyAlignment="1" applyProtection="1">
      <alignment vertical="center" shrinkToFit="1"/>
    </xf>
    <xf numFmtId="1" fontId="9" fillId="0" borderId="51" xfId="0" applyNumberFormat="1" applyFont="1" applyFill="1" applyBorder="1" applyAlignment="1" applyProtection="1">
      <alignment vertical="center" shrinkToFit="1"/>
    </xf>
    <xf numFmtId="1" fontId="14" fillId="27" borderId="51" xfId="0" applyNumberFormat="1" applyFont="1" applyFill="1" applyBorder="1" applyAlignment="1" applyProtection="1">
      <alignment vertical="center"/>
      <protection locked="0"/>
    </xf>
    <xf numFmtId="0" fontId="14" fillId="27" borderId="51" xfId="0" applyFont="1" applyFill="1" applyBorder="1" applyAlignment="1" applyProtection="1">
      <alignment vertical="center"/>
      <protection locked="0"/>
    </xf>
    <xf numFmtId="1" fontId="50" fillId="27" borderId="51" xfId="0" applyNumberFormat="1" applyFont="1" applyFill="1" applyBorder="1" applyAlignment="1" applyProtection="1">
      <alignment vertical="center"/>
      <protection locked="0"/>
    </xf>
    <xf numFmtId="1" fontId="49" fillId="27" borderId="51" xfId="0" applyNumberFormat="1" applyFont="1" applyFill="1" applyBorder="1" applyAlignment="1" applyProtection="1">
      <alignment vertical="center"/>
      <protection locked="0"/>
    </xf>
    <xf numFmtId="1" fontId="14" fillId="27" borderId="51" xfId="0" applyNumberFormat="1" applyFont="1" applyFill="1" applyBorder="1" applyAlignment="1" applyProtection="1">
      <alignment vertical="center"/>
    </xf>
    <xf numFmtId="0" fontId="49" fillId="27" borderId="58" xfId="0" applyFont="1" applyFill="1" applyBorder="1" applyAlignment="1" applyProtection="1">
      <alignment vertical="center"/>
    </xf>
    <xf numFmtId="1" fontId="9" fillId="0" borderId="57" xfId="0" applyNumberFormat="1" applyFont="1" applyFill="1" applyBorder="1" applyAlignment="1" applyProtection="1">
      <alignment vertical="center" shrinkToFit="1"/>
    </xf>
    <xf numFmtId="0" fontId="49" fillId="27" borderId="56" xfId="0" applyFont="1" applyFill="1" applyBorder="1" applyAlignment="1" applyProtection="1">
      <alignment vertical="center"/>
    </xf>
    <xf numFmtId="1" fontId="14" fillId="24" borderId="58" xfId="0" applyNumberFormat="1" applyFont="1" applyFill="1" applyBorder="1" applyAlignment="1" applyProtection="1">
      <alignment vertical="center" shrinkToFit="1"/>
      <protection locked="0"/>
    </xf>
    <xf numFmtId="1" fontId="9" fillId="0" borderId="55" xfId="0" applyNumberFormat="1" applyFont="1" applyBorder="1" applyAlignment="1" applyProtection="1">
      <alignment vertical="center" shrinkToFit="1"/>
    </xf>
    <xf numFmtId="1" fontId="9" fillId="0" borderId="55" xfId="0" applyNumberFormat="1" applyFont="1" applyFill="1" applyBorder="1" applyAlignment="1" applyProtection="1">
      <alignment vertical="center" shrinkToFit="1"/>
    </xf>
    <xf numFmtId="6" fontId="9" fillId="0" borderId="51" xfId="0" applyNumberFormat="1" applyFont="1" applyFill="1" applyBorder="1" applyAlignment="1" applyProtection="1">
      <alignment vertical="center" shrinkToFit="1"/>
    </xf>
    <xf numFmtId="0" fontId="14" fillId="0" borderId="0" xfId="0" applyFont="1" applyBorder="1" applyProtection="1">
      <protection locked="0"/>
    </xf>
    <xf numFmtId="164" fontId="9" fillId="24" borderId="51" xfId="0" applyNumberFormat="1" applyFont="1" applyFill="1" applyBorder="1" applyProtection="1">
      <protection locked="0"/>
    </xf>
    <xf numFmtId="0" fontId="14" fillId="0" borderId="36" xfId="0" applyFont="1" applyBorder="1" applyProtection="1">
      <protection locked="0"/>
    </xf>
    <xf numFmtId="0" fontId="14" fillId="0" borderId="0" xfId="0" applyFont="1" applyFill="1" applyBorder="1" applyAlignment="1" applyProtection="1">
      <alignment vertical="top"/>
      <protection locked="0"/>
    </xf>
    <xf numFmtId="0" fontId="14" fillId="24" borderId="51" xfId="0" applyFont="1" applyFill="1" applyBorder="1" applyProtection="1">
      <protection locked="0"/>
    </xf>
    <xf numFmtId="0" fontId="14" fillId="0" borderId="54" xfId="0" applyFont="1" applyBorder="1" applyProtection="1">
      <protection locked="0"/>
    </xf>
    <xf numFmtId="0" fontId="14" fillId="24" borderId="46" xfId="0" applyFont="1" applyFill="1" applyBorder="1" applyProtection="1">
      <protection locked="0"/>
    </xf>
    <xf numFmtId="0" fontId="14" fillId="24" borderId="11" xfId="0" applyFont="1" applyFill="1" applyBorder="1" applyProtection="1">
      <protection locked="0"/>
    </xf>
    <xf numFmtId="0" fontId="14" fillId="24" borderId="12" xfId="0" applyFont="1" applyFill="1" applyBorder="1" applyProtection="1">
      <protection locked="0"/>
    </xf>
    <xf numFmtId="0" fontId="5" fillId="24" borderId="25" xfId="0" applyFont="1" applyFill="1" applyBorder="1" applyAlignment="1" applyProtection="1">
      <alignment vertical="top" wrapText="1"/>
      <protection locked="0"/>
    </xf>
    <xf numFmtId="0" fontId="1" fillId="0" borderId="0" xfId="0" applyFont="1" applyProtection="1"/>
    <xf numFmtId="0" fontId="1" fillId="25" borderId="34" xfId="0" applyFont="1" applyFill="1" applyBorder="1" applyProtection="1"/>
    <xf numFmtId="0" fontId="1" fillId="25" borderId="32" xfId="0" applyFont="1" applyFill="1" applyBorder="1" applyProtection="1"/>
    <xf numFmtId="0" fontId="1" fillId="0" borderId="0" xfId="53"/>
    <xf numFmtId="0" fontId="8" fillId="0" borderId="0" xfId="53" applyFont="1" applyAlignment="1">
      <alignment vertical="top" wrapText="1"/>
    </xf>
    <xf numFmtId="0" fontId="3" fillId="0" borderId="0" xfId="53" applyFont="1" applyAlignment="1">
      <alignment horizontal="center"/>
    </xf>
    <xf numFmtId="0" fontId="8" fillId="0" borderId="0" xfId="53" applyFont="1" applyAlignment="1">
      <alignment horizontal="center" wrapText="1"/>
    </xf>
    <xf numFmtId="0" fontId="4" fillId="0" borderId="0" xfId="53" applyFont="1" applyAlignment="1">
      <alignment horizontal="center"/>
    </xf>
    <xf numFmtId="0" fontId="5" fillId="0" borderId="0" xfId="53" applyFont="1" applyAlignment="1">
      <alignment horizontal="center"/>
    </xf>
    <xf numFmtId="0" fontId="1" fillId="0" borderId="0" xfId="53" applyBorder="1"/>
    <xf numFmtId="0" fontId="1" fillId="25" borderId="0" xfId="0" applyFont="1" applyFill="1" applyBorder="1" applyAlignment="1" applyProtection="1">
      <alignment horizontal="left" vertical="top" wrapText="1"/>
    </xf>
    <xf numFmtId="1" fontId="12" fillId="0" borderId="51" xfId="0" applyNumberFormat="1" applyFont="1" applyFill="1" applyBorder="1" applyAlignment="1" applyProtection="1">
      <alignment horizontal="center" vertical="center"/>
      <protection locked="0"/>
    </xf>
    <xf numFmtId="0" fontId="12" fillId="24" borderId="67" xfId="0" applyFont="1" applyFill="1" applyBorder="1" applyAlignment="1" applyProtection="1">
      <alignment wrapText="1"/>
      <protection locked="0"/>
    </xf>
    <xf numFmtId="164" fontId="0" fillId="0" borderId="0" xfId="0" applyNumberFormat="1" applyBorder="1" applyAlignment="1" applyProtection="1">
      <alignment horizontal="left" vertical="center"/>
      <protection locked="0"/>
    </xf>
    <xf numFmtId="164" fontId="0" fillId="0" borderId="17" xfId="0" applyNumberFormat="1" applyBorder="1" applyAlignment="1" applyProtection="1">
      <alignment horizontal="left" vertical="center"/>
      <protection locked="0"/>
    </xf>
    <xf numFmtId="0" fontId="5" fillId="0" borderId="0" xfId="0" applyFont="1" applyFill="1" applyAlignment="1" applyProtection="1">
      <alignment horizontal="left" wrapText="1"/>
      <protection locked="0"/>
    </xf>
    <xf numFmtId="0" fontId="5" fillId="0" borderId="0" xfId="0" applyFont="1" applyFill="1" applyBorder="1" applyAlignment="1" applyProtection="1">
      <alignment horizontal="center" wrapText="1"/>
      <protection locked="0"/>
    </xf>
    <xf numFmtId="9" fontId="1" fillId="0" borderId="51" xfId="0" applyNumberFormat="1" applyFont="1" applyBorder="1" applyAlignment="1" applyProtection="1">
      <alignment horizontal="center"/>
    </xf>
    <xf numFmtId="0" fontId="5" fillId="25" borderId="32" xfId="0" applyFont="1" applyFill="1" applyBorder="1" applyAlignment="1" applyProtection="1">
      <alignment horizontal="left" vertical="top" wrapText="1"/>
    </xf>
    <xf numFmtId="0" fontId="5" fillId="25" borderId="36" xfId="0" applyFont="1" applyFill="1" applyBorder="1" applyAlignment="1" applyProtection="1">
      <alignment horizontal="left" vertical="top" wrapText="1"/>
    </xf>
    <xf numFmtId="0" fontId="49" fillId="27" borderId="51" xfId="0" applyFont="1" applyFill="1" applyBorder="1" applyAlignment="1" applyProtection="1">
      <alignment vertical="center"/>
    </xf>
    <xf numFmtId="0" fontId="50" fillId="27" borderId="51" xfId="0" applyFont="1" applyFill="1" applyBorder="1" applyAlignment="1" applyProtection="1">
      <alignment vertical="center"/>
    </xf>
    <xf numFmtId="0" fontId="5" fillId="25" borderId="16" xfId="0" applyFont="1" applyFill="1" applyBorder="1" applyProtection="1"/>
    <xf numFmtId="0" fontId="5" fillId="25" borderId="0" xfId="0" applyFont="1" applyFill="1" applyBorder="1" applyAlignment="1" applyProtection="1">
      <alignment horizontal="right"/>
    </xf>
    <xf numFmtId="0" fontId="5" fillId="25" borderId="18" xfId="0" applyFont="1" applyFill="1" applyBorder="1" applyProtection="1"/>
    <xf numFmtId="0" fontId="5" fillId="25" borderId="19" xfId="0" applyFont="1" applyFill="1" applyBorder="1" applyProtection="1"/>
    <xf numFmtId="0" fontId="11" fillId="25" borderId="0" xfId="0" applyFont="1" applyFill="1" applyBorder="1" applyAlignment="1" applyProtection="1">
      <alignment horizontal="center" vertical="top" wrapText="1"/>
    </xf>
    <xf numFmtId="0" fontId="17" fillId="25" borderId="16" xfId="0" applyFont="1" applyFill="1" applyBorder="1" applyAlignment="1" applyProtection="1">
      <alignment horizontal="left"/>
    </xf>
    <xf numFmtId="0" fontId="5" fillId="25" borderId="16" xfId="0" applyFont="1" applyFill="1" applyBorder="1" applyAlignment="1" applyProtection="1">
      <alignment wrapText="1"/>
    </xf>
    <xf numFmtId="0" fontId="5" fillId="25" borderId="21" xfId="0" applyFont="1" applyFill="1" applyBorder="1" applyProtection="1"/>
    <xf numFmtId="0" fontId="0" fillId="25" borderId="11" xfId="0" applyFill="1" applyBorder="1" applyProtection="1"/>
    <xf numFmtId="0" fontId="0" fillId="25" borderId="12" xfId="0" applyFill="1" applyBorder="1" applyProtection="1"/>
    <xf numFmtId="0" fontId="5" fillId="25" borderId="23" xfId="0" applyFont="1" applyFill="1" applyBorder="1" applyAlignment="1" applyProtection="1">
      <alignment horizontal="center" vertical="top" wrapText="1"/>
    </xf>
    <xf numFmtId="0" fontId="5" fillId="25" borderId="44" xfId="0" applyFont="1" applyFill="1" applyBorder="1" applyAlignment="1" applyProtection="1">
      <alignment horizontal="center" vertical="top" wrapText="1"/>
    </xf>
    <xf numFmtId="0" fontId="12" fillId="25" borderId="0" xfId="0" applyFont="1" applyFill="1" applyBorder="1" applyAlignment="1" applyProtection="1">
      <alignment horizontal="center" vertical="top" wrapText="1"/>
    </xf>
    <xf numFmtId="0" fontId="12" fillId="25" borderId="20" xfId="0" applyFont="1" applyFill="1" applyBorder="1" applyAlignment="1" applyProtection="1">
      <alignment horizontal="center" vertical="top" wrapText="1"/>
    </xf>
    <xf numFmtId="3" fontId="1" fillId="0" borderId="51" xfId="0" applyNumberFormat="1" applyFont="1" applyFill="1" applyBorder="1" applyAlignment="1" applyProtection="1">
      <alignment horizontal="center" wrapText="1"/>
    </xf>
    <xf numFmtId="3" fontId="1" fillId="0" borderId="51" xfId="0" applyNumberFormat="1" applyFont="1" applyFill="1" applyBorder="1" applyAlignment="1" applyProtection="1">
      <alignment horizontal="center"/>
    </xf>
    <xf numFmtId="0" fontId="1" fillId="0" borderId="0" xfId="0" applyFont="1" applyProtection="1">
      <protection locked="0"/>
    </xf>
    <xf numFmtId="0" fontId="43" fillId="0" borderId="2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wrapText="1"/>
      <protection locked="0"/>
    </xf>
    <xf numFmtId="0" fontId="0" fillId="0" borderId="63" xfId="0" applyBorder="1" applyProtection="1">
      <protection locked="0"/>
    </xf>
    <xf numFmtId="0" fontId="43" fillId="0" borderId="23" xfId="0" applyFont="1" applyBorder="1" applyAlignment="1" applyProtection="1">
      <alignment vertical="center" wrapText="1"/>
      <protection locked="0"/>
    </xf>
    <xf numFmtId="0" fontId="71" fillId="0" borderId="0" xfId="0" applyFont="1" applyFill="1" applyBorder="1" applyAlignment="1" applyProtection="1">
      <alignment horizontal="center" vertical="center" wrapText="1"/>
    </xf>
    <xf numFmtId="0" fontId="5" fillId="25" borderId="16" xfId="0" applyFont="1" applyFill="1" applyBorder="1" applyAlignment="1" applyProtection="1">
      <alignment horizontal="left" wrapText="1"/>
    </xf>
    <xf numFmtId="0" fontId="5" fillId="25" borderId="11" xfId="0" applyFont="1" applyFill="1" applyBorder="1" applyAlignment="1" applyProtection="1">
      <alignment horizontal="left" wrapText="1"/>
    </xf>
    <xf numFmtId="0" fontId="12" fillId="25" borderId="0" xfId="0" applyFont="1" applyFill="1" applyBorder="1" applyAlignment="1" applyProtection="1">
      <alignment wrapText="1"/>
    </xf>
    <xf numFmtId="0" fontId="9" fillId="25" borderId="0" xfId="0" applyFont="1" applyFill="1" applyBorder="1" applyProtection="1"/>
    <xf numFmtId="0" fontId="9" fillId="25" borderId="17" xfId="0" applyFont="1" applyFill="1" applyBorder="1" applyProtection="1"/>
    <xf numFmtId="0" fontId="5" fillId="25" borderId="20" xfId="0" applyFont="1" applyFill="1" applyBorder="1" applyAlignment="1" applyProtection="1">
      <alignment wrapText="1"/>
    </xf>
    <xf numFmtId="0" fontId="5" fillId="25" borderId="0" xfId="0" applyFont="1" applyFill="1" applyBorder="1" applyAlignment="1" applyProtection="1">
      <alignment wrapText="1"/>
    </xf>
    <xf numFmtId="0" fontId="12" fillId="25" borderId="22" xfId="0" applyFont="1" applyFill="1" applyBorder="1" applyAlignment="1" applyProtection="1">
      <alignment horizontal="center" vertical="top" wrapText="1"/>
    </xf>
    <xf numFmtId="0" fontId="12" fillId="25" borderId="23" xfId="0" applyFont="1" applyFill="1" applyBorder="1" applyAlignment="1" applyProtection="1">
      <alignment horizontal="center" vertical="top" wrapText="1"/>
    </xf>
    <xf numFmtId="1" fontId="14" fillId="28" borderId="51" xfId="0" applyNumberFormat="1" applyFont="1" applyFill="1" applyBorder="1" applyAlignment="1" applyProtection="1">
      <alignment vertical="center" shrinkToFit="1"/>
    </xf>
    <xf numFmtId="1" fontId="14" fillId="0" borderId="51" xfId="0" applyNumberFormat="1" applyFont="1" applyFill="1" applyBorder="1" applyAlignment="1" applyProtection="1">
      <alignment vertical="center" shrinkToFit="1"/>
    </xf>
    <xf numFmtId="0" fontId="49" fillId="27" borderId="51" xfId="0" applyFont="1" applyFill="1" applyBorder="1" applyAlignment="1" applyProtection="1">
      <alignment horizontal="left" vertical="center"/>
    </xf>
    <xf numFmtId="0" fontId="50" fillId="27" borderId="51" xfId="0" applyFont="1" applyFill="1" applyBorder="1" applyAlignment="1" applyProtection="1">
      <alignment horizontal="left" vertical="center"/>
    </xf>
    <xf numFmtId="0" fontId="50" fillId="27" borderId="58" xfId="0" applyFont="1" applyFill="1" applyBorder="1" applyAlignment="1" applyProtection="1">
      <alignment vertical="center"/>
    </xf>
    <xf numFmtId="0" fontId="50" fillId="27" borderId="56" xfId="0" applyFont="1" applyFill="1" applyBorder="1" applyAlignment="1" applyProtection="1">
      <alignment vertical="center"/>
    </xf>
    <xf numFmtId="0" fontId="14" fillId="0" borderId="55" xfId="0" applyFont="1" applyBorder="1" applyAlignment="1" applyProtection="1">
      <alignment horizontal="left" shrinkToFit="1"/>
    </xf>
    <xf numFmtId="0" fontId="14" fillId="0" borderId="13" xfId="0" applyFont="1" applyBorder="1" applyAlignment="1" applyProtection="1">
      <alignment horizontal="left" shrinkToFit="1"/>
    </xf>
    <xf numFmtId="0" fontId="14" fillId="0" borderId="57" xfId="0" applyFont="1" applyBorder="1" applyAlignment="1" applyProtection="1">
      <alignment horizontal="left" shrinkToFit="1"/>
    </xf>
    <xf numFmtId="0" fontId="14" fillId="0" borderId="59" xfId="0" applyFont="1" applyBorder="1" applyAlignment="1" applyProtection="1">
      <alignment horizontal="left" shrinkToFit="1"/>
    </xf>
    <xf numFmtId="0" fontId="14" fillId="0" borderId="10" xfId="0" applyFont="1" applyBorder="1" applyAlignment="1" applyProtection="1">
      <alignment horizontal="left" shrinkToFit="1"/>
    </xf>
    <xf numFmtId="0" fontId="14" fillId="0" borderId="60" xfId="0" applyFont="1" applyBorder="1" applyAlignment="1" applyProtection="1">
      <alignment horizontal="left" shrinkToFit="1"/>
    </xf>
    <xf numFmtId="6" fontId="9" fillId="0" borderId="55" xfId="0" applyNumberFormat="1" applyFont="1" applyFill="1" applyBorder="1" applyAlignment="1" applyProtection="1">
      <alignment vertical="center" shrinkToFit="1"/>
    </xf>
    <xf numFmtId="6" fontId="9" fillId="0" borderId="59" xfId="0" applyNumberFormat="1" applyFont="1" applyFill="1" applyBorder="1" applyAlignment="1" applyProtection="1">
      <alignment vertical="center" shrinkToFit="1"/>
    </xf>
    <xf numFmtId="0" fontId="14" fillId="0" borderId="0" xfId="0" applyFont="1" applyBorder="1" applyProtection="1"/>
    <xf numFmtId="0" fontId="14" fillId="0" borderId="51" xfId="0" applyFont="1" applyFill="1" applyBorder="1" applyAlignment="1" applyProtection="1">
      <alignment vertical="top"/>
    </xf>
    <xf numFmtId="3" fontId="9" fillId="0" borderId="51" xfId="0" applyNumberFormat="1" applyFont="1" applyFill="1" applyBorder="1" applyAlignment="1" applyProtection="1">
      <alignment vertical="top"/>
    </xf>
    <xf numFmtId="0" fontId="8" fillId="0" borderId="0" xfId="0" applyFont="1" applyAlignment="1" applyProtection="1">
      <alignment vertical="top" wrapText="1"/>
      <protection locked="0"/>
    </xf>
    <xf numFmtId="0" fontId="8" fillId="0" borderId="0" xfId="0" applyFont="1" applyBorder="1" applyAlignment="1" applyProtection="1">
      <alignment vertical="top" wrapText="1"/>
      <protection locked="0"/>
    </xf>
    <xf numFmtId="0" fontId="72" fillId="0" borderId="0" xfId="54" applyProtection="1">
      <protection locked="0"/>
    </xf>
    <xf numFmtId="0" fontId="49" fillId="27" borderId="51" xfId="0" applyFont="1" applyFill="1" applyBorder="1" applyAlignment="1" applyProtection="1">
      <alignment horizontal="left" vertical="center" wrapText="1"/>
    </xf>
    <xf numFmtId="0" fontId="49" fillId="27" borderId="51" xfId="0" applyFont="1" applyFill="1" applyBorder="1" applyAlignment="1" applyProtection="1">
      <alignment horizontal="center" vertical="center" wrapText="1"/>
    </xf>
    <xf numFmtId="166" fontId="50" fillId="27" borderId="51" xfId="0" applyNumberFormat="1" applyFont="1" applyFill="1" applyBorder="1" applyAlignment="1" applyProtection="1">
      <alignment horizontal="center" vertical="center"/>
    </xf>
    <xf numFmtId="0" fontId="50" fillId="27" borderId="51" xfId="0" applyFont="1" applyFill="1" applyBorder="1" applyAlignment="1" applyProtection="1">
      <alignment horizontal="center" vertical="center"/>
    </xf>
    <xf numFmtId="3" fontId="1" fillId="27" borderId="51" xfId="0" applyNumberFormat="1" applyFont="1" applyFill="1" applyBorder="1" applyAlignment="1" applyProtection="1">
      <alignment horizontal="center" wrapText="1"/>
    </xf>
    <xf numFmtId="3" fontId="14" fillId="24" borderId="51" xfId="0" applyNumberFormat="1" applyFont="1" applyFill="1" applyBorder="1" applyAlignment="1" applyProtection="1">
      <alignment horizontal="center" vertical="center" wrapText="1"/>
      <protection locked="0"/>
    </xf>
    <xf numFmtId="3" fontId="14" fillId="24" borderId="51" xfId="0" applyNumberFormat="1" applyFont="1" applyFill="1" applyBorder="1" applyAlignment="1" applyProtection="1">
      <alignment wrapText="1"/>
      <protection locked="0"/>
    </xf>
    <xf numFmtId="0" fontId="1" fillId="0" borderId="48" xfId="0" applyFont="1" applyBorder="1" applyAlignment="1" applyProtection="1">
      <alignment horizontal="left" vertical="center" wrapText="1"/>
    </xf>
    <xf numFmtId="0" fontId="5" fillId="0" borderId="0" xfId="53" applyFont="1" applyAlignment="1">
      <alignment horizontal="center" wrapText="1"/>
    </xf>
    <xf numFmtId="0" fontId="5" fillId="0" borderId="0" xfId="53" applyFont="1" applyAlignment="1">
      <alignment horizontal="center"/>
    </xf>
    <xf numFmtId="0" fontId="63" fillId="0" borderId="0" xfId="50" applyAlignment="1" applyProtection="1">
      <alignment horizontal="center"/>
    </xf>
    <xf numFmtId="0" fontId="2" fillId="0" borderId="0" xfId="53" applyFont="1" applyAlignment="1">
      <alignment horizontal="center" wrapText="1"/>
    </xf>
    <xf numFmtId="0" fontId="3" fillId="0" borderId="0" xfId="53" applyFont="1" applyAlignment="1">
      <alignment horizontal="center"/>
    </xf>
    <xf numFmtId="0" fontId="64" fillId="0" borderId="0" xfId="53" applyFont="1" applyAlignment="1">
      <alignment horizontal="center"/>
    </xf>
    <xf numFmtId="0" fontId="1" fillId="0" borderId="0" xfId="53" applyFont="1" applyFill="1" applyAlignment="1">
      <alignment horizontal="center"/>
    </xf>
    <xf numFmtId="0" fontId="65" fillId="0" borderId="0" xfId="53" applyFont="1" applyAlignment="1" applyProtection="1">
      <alignment horizontal="center"/>
    </xf>
    <xf numFmtId="0" fontId="8" fillId="0" borderId="0" xfId="53" applyFont="1" applyAlignment="1">
      <alignment horizontal="center" wrapText="1"/>
    </xf>
    <xf numFmtId="0" fontId="63" fillId="0" borderId="0" xfId="50" applyAlignment="1" applyProtection="1">
      <alignment horizontal="center" wrapText="1"/>
    </xf>
    <xf numFmtId="0" fontId="7" fillId="0" borderId="0" xfId="53" applyFont="1" applyAlignment="1">
      <alignment horizontal="center" wrapText="1"/>
    </xf>
    <xf numFmtId="0" fontId="10" fillId="0" borderId="0" xfId="53" applyFont="1" applyAlignment="1">
      <alignment horizontal="center" wrapText="1"/>
    </xf>
    <xf numFmtId="0" fontId="67" fillId="0" borderId="0" xfId="53" applyFont="1" applyAlignment="1">
      <alignment horizontal="center" wrapText="1"/>
    </xf>
    <xf numFmtId="0" fontId="1" fillId="0" borderId="23" xfId="0" applyFont="1" applyBorder="1" applyAlignment="1" applyProtection="1">
      <alignment horizontal="left" wrapText="1"/>
    </xf>
    <xf numFmtId="0" fontId="0" fillId="0" borderId="23" xfId="0" applyBorder="1" applyAlignment="1" applyProtection="1">
      <alignment horizontal="left" wrapText="1"/>
    </xf>
    <xf numFmtId="0" fontId="12" fillId="24" borderId="13" xfId="0" applyFont="1" applyFill="1" applyBorder="1" applyAlignment="1" applyProtection="1">
      <alignment horizontal="center" wrapText="1"/>
      <protection locked="0"/>
    </xf>
    <xf numFmtId="0" fontId="12" fillId="24" borderId="10" xfId="0" applyFont="1" applyFill="1" applyBorder="1" applyAlignment="1" applyProtection="1">
      <alignment horizontal="center" wrapText="1"/>
      <protection locked="0"/>
    </xf>
    <xf numFmtId="0" fontId="12" fillId="24" borderId="65" xfId="0" applyFont="1" applyFill="1" applyBorder="1" applyAlignment="1" applyProtection="1">
      <alignment horizontal="center" wrapText="1"/>
      <protection locked="0"/>
    </xf>
    <xf numFmtId="0" fontId="5" fillId="25" borderId="34" xfId="0" applyFont="1" applyFill="1" applyBorder="1" applyAlignment="1" applyProtection="1">
      <alignment horizontal="left" wrapText="1"/>
    </xf>
    <xf numFmtId="0" fontId="5" fillId="25" borderId="32" xfId="0" applyFont="1" applyFill="1" applyBorder="1" applyAlignment="1" applyProtection="1">
      <alignment horizontal="left" wrapText="1"/>
    </xf>
    <xf numFmtId="0" fontId="11" fillId="25" borderId="36" xfId="0" applyFont="1" applyFill="1" applyBorder="1" applyAlignment="1" applyProtection="1">
      <alignment horizontal="center" vertical="top" wrapText="1"/>
    </xf>
    <xf numFmtId="0" fontId="11" fillId="25" borderId="36" xfId="0" applyFont="1" applyFill="1" applyBorder="1" applyAlignment="1" applyProtection="1">
      <alignment horizontal="center" vertical="top"/>
    </xf>
    <xf numFmtId="0" fontId="11" fillId="25" borderId="52" xfId="0" applyFont="1" applyFill="1" applyBorder="1" applyAlignment="1" applyProtection="1">
      <alignment horizontal="center" vertical="top"/>
    </xf>
    <xf numFmtId="0" fontId="12" fillId="25" borderId="47" xfId="0" applyFont="1" applyFill="1" applyBorder="1" applyAlignment="1" applyProtection="1">
      <alignment horizontal="left" wrapText="1"/>
    </xf>
    <xf numFmtId="0" fontId="12" fillId="25" borderId="63" xfId="0" applyFont="1" applyFill="1" applyBorder="1" applyAlignment="1" applyProtection="1">
      <alignment horizontal="left" wrapText="1"/>
    </xf>
    <xf numFmtId="0" fontId="12" fillId="25" borderId="64" xfId="0" applyFont="1" applyFill="1" applyBorder="1" applyAlignment="1" applyProtection="1">
      <alignment horizontal="left" wrapText="1"/>
    </xf>
    <xf numFmtId="0" fontId="9" fillId="24" borderId="13" xfId="0" applyFont="1" applyFill="1" applyBorder="1" applyAlignment="1" applyProtection="1">
      <alignment horizontal="center"/>
      <protection locked="0"/>
    </xf>
    <xf numFmtId="0" fontId="9" fillId="24" borderId="65" xfId="0" applyFont="1" applyFill="1" applyBorder="1" applyAlignment="1" applyProtection="1">
      <alignment horizontal="center"/>
      <protection locked="0"/>
    </xf>
    <xf numFmtId="0" fontId="12" fillId="24" borderId="14" xfId="0" applyFont="1" applyFill="1" applyBorder="1" applyAlignment="1" applyProtection="1">
      <alignment horizontal="center" wrapText="1"/>
      <protection locked="0"/>
    </xf>
    <xf numFmtId="0" fontId="12" fillId="24" borderId="14" xfId="0" applyFont="1" applyFill="1" applyBorder="1" applyAlignment="1" applyProtection="1">
      <alignment horizontal="center"/>
      <protection locked="0"/>
    </xf>
    <xf numFmtId="0" fontId="12" fillId="24" borderId="66" xfId="0" applyFont="1" applyFill="1" applyBorder="1" applyAlignment="1" applyProtection="1">
      <alignment horizontal="center"/>
      <protection locked="0"/>
    </xf>
    <xf numFmtId="0" fontId="5" fillId="25" borderId="21" xfId="0" applyFont="1" applyFill="1" applyBorder="1" applyAlignment="1" applyProtection="1">
      <alignment horizontal="left" wrapText="1"/>
    </xf>
    <xf numFmtId="0" fontId="5" fillId="25" borderId="16" xfId="0" applyFont="1" applyFill="1" applyBorder="1" applyAlignment="1" applyProtection="1">
      <alignment horizontal="left" wrapText="1"/>
    </xf>
    <xf numFmtId="0" fontId="12" fillId="24" borderId="67" xfId="0" applyFont="1" applyFill="1" applyBorder="1" applyAlignment="1" applyProtection="1">
      <alignment horizontal="center" wrapText="1"/>
      <protection locked="0"/>
    </xf>
    <xf numFmtId="0" fontId="12" fillId="24" borderId="36" xfId="0" applyFont="1" applyFill="1" applyBorder="1" applyAlignment="1" applyProtection="1">
      <alignment horizontal="center" wrapText="1"/>
      <protection locked="0"/>
    </xf>
    <xf numFmtId="0" fontId="12" fillId="24" borderId="13" xfId="0" applyFont="1" applyFill="1" applyBorder="1" applyAlignment="1" applyProtection="1">
      <alignment horizontal="center"/>
      <protection locked="0"/>
    </xf>
    <xf numFmtId="0" fontId="12" fillId="24" borderId="65" xfId="0" applyFont="1" applyFill="1" applyBorder="1" applyAlignment="1" applyProtection="1">
      <alignment horizontal="center"/>
      <protection locked="0"/>
    </xf>
    <xf numFmtId="0" fontId="15" fillId="24" borderId="13" xfId="0" applyFont="1" applyFill="1" applyBorder="1" applyAlignment="1" applyProtection="1">
      <alignment horizontal="center" wrapText="1"/>
      <protection locked="0"/>
    </xf>
    <xf numFmtId="0" fontId="15" fillId="24" borderId="65" xfId="0" applyFont="1" applyFill="1" applyBorder="1" applyAlignment="1" applyProtection="1">
      <alignment horizontal="center" wrapText="1"/>
      <protection locked="0"/>
    </xf>
    <xf numFmtId="0" fontId="5" fillId="25" borderId="20" xfId="0" applyFont="1" applyFill="1" applyBorder="1" applyAlignment="1" applyProtection="1">
      <alignment horizontal="left" wrapText="1"/>
    </xf>
    <xf numFmtId="0" fontId="5" fillId="25" borderId="0" xfId="0" applyFont="1" applyFill="1" applyBorder="1" applyAlignment="1" applyProtection="1">
      <alignment horizontal="left" wrapText="1"/>
    </xf>
    <xf numFmtId="0" fontId="13" fillId="25" borderId="21" xfId="0" applyFont="1" applyFill="1" applyBorder="1" applyAlignment="1" applyProtection="1">
      <alignment horizontal="center" wrapText="1"/>
    </xf>
    <xf numFmtId="0" fontId="13" fillId="25" borderId="16" xfId="0" applyFont="1" applyFill="1" applyBorder="1" applyAlignment="1" applyProtection="1">
      <alignment horizontal="center" wrapText="1"/>
    </xf>
    <xf numFmtId="0" fontId="5" fillId="25" borderId="37" xfId="0" applyFont="1" applyFill="1" applyBorder="1" applyAlignment="1" applyProtection="1">
      <alignment horizontal="left" wrapText="1"/>
    </xf>
    <xf numFmtId="0" fontId="5" fillId="25" borderId="38" xfId="0" applyFont="1" applyFill="1" applyBorder="1" applyAlignment="1" applyProtection="1">
      <alignment horizontal="left" wrapText="1"/>
    </xf>
    <xf numFmtId="0" fontId="5" fillId="25" borderId="18" xfId="0" applyFont="1" applyFill="1" applyBorder="1" applyAlignment="1" applyProtection="1">
      <alignment horizontal="left" wrapText="1"/>
    </xf>
    <xf numFmtId="0" fontId="5" fillId="25" borderId="19" xfId="0" applyFont="1" applyFill="1" applyBorder="1" applyAlignment="1" applyProtection="1">
      <alignment horizontal="left" wrapText="1"/>
    </xf>
    <xf numFmtId="0" fontId="14" fillId="25" borderId="0" xfId="0" applyFont="1" applyFill="1" applyBorder="1" applyAlignment="1" applyProtection="1">
      <alignment horizontal="center" wrapText="1"/>
    </xf>
    <xf numFmtId="0" fontId="14" fillId="25" borderId="17" xfId="0" applyFont="1" applyFill="1" applyBorder="1" applyAlignment="1" applyProtection="1">
      <alignment horizontal="center" wrapText="1"/>
    </xf>
    <xf numFmtId="0" fontId="5" fillId="24" borderId="10" xfId="0" applyFont="1" applyFill="1" applyBorder="1" applyAlignment="1" applyProtection="1">
      <alignment horizontal="center" wrapText="1"/>
      <protection locked="0"/>
    </xf>
    <xf numFmtId="0" fontId="5" fillId="24" borderId="10" xfId="0" applyFont="1" applyFill="1" applyBorder="1" applyAlignment="1" applyProtection="1">
      <alignment horizontal="center"/>
      <protection locked="0"/>
    </xf>
    <xf numFmtId="0" fontId="5" fillId="24" borderId="67" xfId="0" applyFont="1" applyFill="1" applyBorder="1" applyAlignment="1" applyProtection="1">
      <alignment horizontal="center"/>
      <protection locked="0"/>
    </xf>
    <xf numFmtId="0" fontId="5" fillId="25" borderId="46" xfId="0" applyFont="1" applyFill="1" applyBorder="1" applyAlignment="1" applyProtection="1">
      <alignment horizontal="left" wrapText="1"/>
    </xf>
    <xf numFmtId="0" fontId="5" fillId="25" borderId="11" xfId="0" applyFont="1" applyFill="1" applyBorder="1" applyAlignment="1" applyProtection="1">
      <alignment horizontal="left" wrapText="1"/>
    </xf>
    <xf numFmtId="0" fontId="5" fillId="24" borderId="13" xfId="0" applyFont="1" applyFill="1" applyBorder="1" applyAlignment="1" applyProtection="1">
      <alignment horizontal="left"/>
      <protection locked="0"/>
    </xf>
    <xf numFmtId="0" fontId="5" fillId="24" borderId="65" xfId="0" applyFont="1" applyFill="1" applyBorder="1" applyAlignment="1" applyProtection="1">
      <alignment horizontal="left"/>
      <protection locked="0"/>
    </xf>
    <xf numFmtId="0" fontId="5" fillId="25" borderId="70" xfId="0" applyFont="1" applyFill="1" applyBorder="1" applyAlignment="1" applyProtection="1">
      <alignment horizontal="left" vertical="top" wrapText="1"/>
    </xf>
    <xf numFmtId="0" fontId="5" fillId="25" borderId="71" xfId="0" applyFont="1" applyFill="1" applyBorder="1" applyAlignment="1" applyProtection="1">
      <alignment horizontal="left" vertical="top" wrapText="1"/>
    </xf>
    <xf numFmtId="39" fontId="12" fillId="24" borderId="14" xfId="28" applyNumberFormat="1" applyFont="1" applyFill="1" applyBorder="1" applyAlignment="1" applyProtection="1">
      <alignment horizontal="center" vertical="top" wrapText="1"/>
      <protection locked="0"/>
    </xf>
    <xf numFmtId="0" fontId="5" fillId="25" borderId="62" xfId="0" applyFont="1" applyFill="1" applyBorder="1" applyAlignment="1" applyProtection="1">
      <alignment horizontal="left" wrapText="1"/>
    </xf>
    <xf numFmtId="0" fontId="5" fillId="25" borderId="61" xfId="0" applyFont="1" applyFill="1" applyBorder="1" applyAlignment="1" applyProtection="1">
      <alignment horizontal="left" wrapText="1"/>
    </xf>
    <xf numFmtId="0" fontId="5" fillId="24" borderId="13" xfId="0" applyFont="1" applyFill="1" applyBorder="1" applyAlignment="1" applyProtection="1">
      <alignment horizontal="left" wrapText="1"/>
      <protection locked="0"/>
    </xf>
    <xf numFmtId="0" fontId="5" fillId="24" borderId="10" xfId="0" applyFont="1" applyFill="1" applyBorder="1" applyAlignment="1" applyProtection="1">
      <alignment horizontal="left" wrapText="1"/>
      <protection locked="0"/>
    </xf>
    <xf numFmtId="0" fontId="0" fillId="25" borderId="23" xfId="0" applyFill="1" applyBorder="1" applyAlignment="1" applyProtection="1">
      <alignment horizontal="center"/>
      <protection locked="0"/>
    </xf>
    <xf numFmtId="0" fontId="0" fillId="25" borderId="45" xfId="0" applyFill="1" applyBorder="1" applyAlignment="1" applyProtection="1">
      <alignment horizontal="center"/>
      <protection locked="0"/>
    </xf>
    <xf numFmtId="0" fontId="12" fillId="24" borderId="11" xfId="0" applyFont="1" applyFill="1" applyBorder="1" applyAlignment="1" applyProtection="1">
      <alignment horizontal="center" wrapText="1"/>
      <protection locked="0"/>
    </xf>
    <xf numFmtId="0" fontId="12" fillId="24" borderId="12" xfId="0" applyFont="1" applyFill="1" applyBorder="1" applyAlignment="1" applyProtection="1">
      <alignment horizontal="center" wrapText="1"/>
      <protection locked="0"/>
    </xf>
    <xf numFmtId="0" fontId="9" fillId="24" borderId="10" xfId="0" applyFont="1" applyFill="1" applyBorder="1" applyAlignment="1" applyProtection="1">
      <alignment horizontal="center"/>
      <protection locked="0"/>
    </xf>
    <xf numFmtId="0" fontId="9" fillId="24" borderId="67" xfId="0" applyFont="1" applyFill="1" applyBorder="1" applyAlignment="1" applyProtection="1">
      <alignment horizontal="center"/>
      <protection locked="0"/>
    </xf>
    <xf numFmtId="0" fontId="10" fillId="0" borderId="0" xfId="0" applyFont="1" applyBorder="1" applyAlignment="1" applyProtection="1">
      <alignment horizontal="center" wrapText="1"/>
    </xf>
    <xf numFmtId="0" fontId="3" fillId="0" borderId="0" xfId="0" applyFont="1" applyBorder="1" applyAlignment="1" applyProtection="1">
      <alignment horizontal="center" wrapText="1"/>
    </xf>
    <xf numFmtId="0" fontId="12" fillId="24" borderId="66" xfId="0" applyFont="1" applyFill="1" applyBorder="1" applyAlignment="1" applyProtection="1">
      <alignment horizontal="center" wrapText="1"/>
      <protection locked="0"/>
    </xf>
    <xf numFmtId="165" fontId="5" fillId="24" borderId="13" xfId="0" applyNumberFormat="1" applyFont="1" applyFill="1" applyBorder="1" applyAlignment="1" applyProtection="1">
      <alignment horizontal="left"/>
      <protection locked="0"/>
    </xf>
    <xf numFmtId="165" fontId="5" fillId="24" borderId="65" xfId="0" applyNumberFormat="1" applyFont="1" applyFill="1" applyBorder="1" applyAlignment="1" applyProtection="1">
      <alignment horizontal="left"/>
      <protection locked="0"/>
    </xf>
    <xf numFmtId="0" fontId="11" fillId="25" borderId="13" xfId="0" applyFont="1" applyFill="1" applyBorder="1" applyAlignment="1" applyProtection="1">
      <alignment horizontal="center" vertical="top"/>
    </xf>
    <xf numFmtId="0" fontId="11" fillId="25" borderId="65" xfId="0" applyFont="1" applyFill="1" applyBorder="1" applyAlignment="1" applyProtection="1">
      <alignment horizontal="center" vertical="top"/>
    </xf>
    <xf numFmtId="0" fontId="12" fillId="25" borderId="47" xfId="0" applyFont="1" applyFill="1" applyBorder="1" applyAlignment="1" applyProtection="1">
      <alignment horizontal="left" vertical="top" wrapText="1"/>
    </xf>
    <xf numFmtId="0" fontId="12" fillId="25" borderId="63" xfId="0" applyFont="1" applyFill="1" applyBorder="1" applyAlignment="1" applyProtection="1">
      <alignment horizontal="left" vertical="top" wrapText="1"/>
    </xf>
    <xf numFmtId="0" fontId="12" fillId="25" borderId="64" xfId="0" applyFont="1" applyFill="1" applyBorder="1" applyAlignment="1" applyProtection="1">
      <alignment horizontal="left" vertical="top" wrapText="1"/>
    </xf>
    <xf numFmtId="0" fontId="5" fillId="25" borderId="34" xfId="0" applyFont="1" applyFill="1" applyBorder="1" applyAlignment="1" applyProtection="1">
      <alignment horizontal="left"/>
    </xf>
    <xf numFmtId="0" fontId="5" fillId="25" borderId="32" xfId="0" applyFont="1" applyFill="1" applyBorder="1" applyAlignment="1" applyProtection="1">
      <alignment horizontal="left"/>
    </xf>
    <xf numFmtId="0" fontId="5" fillId="24" borderId="10" xfId="0" applyFont="1" applyFill="1" applyBorder="1" applyAlignment="1" applyProtection="1">
      <alignment horizontal="center" vertical="top" wrapText="1"/>
      <protection locked="0"/>
    </xf>
    <xf numFmtId="0" fontId="5" fillId="24" borderId="67" xfId="0" applyFont="1" applyFill="1" applyBorder="1" applyAlignment="1" applyProtection="1">
      <alignment horizontal="center" vertical="top" wrapText="1"/>
      <protection locked="0"/>
    </xf>
    <xf numFmtId="0" fontId="5" fillId="25" borderId="21" xfId="0" applyFont="1" applyFill="1" applyBorder="1" applyAlignment="1" applyProtection="1">
      <alignment horizontal="center"/>
    </xf>
    <xf numFmtId="0" fontId="5" fillId="25" borderId="16" xfId="0" applyFont="1" applyFill="1" applyBorder="1" applyAlignment="1" applyProtection="1">
      <alignment horizontal="center"/>
    </xf>
    <xf numFmtId="0" fontId="5" fillId="24" borderId="13" xfId="0" applyFont="1" applyFill="1" applyBorder="1" applyAlignment="1" applyProtection="1">
      <alignment horizontal="center"/>
      <protection locked="0"/>
    </xf>
    <xf numFmtId="0" fontId="5" fillId="24" borderId="15" xfId="0" applyFont="1" applyFill="1" applyBorder="1" applyAlignment="1" applyProtection="1">
      <alignment horizontal="center"/>
      <protection locked="0"/>
    </xf>
    <xf numFmtId="0" fontId="12" fillId="24" borderId="10" xfId="0" applyFont="1" applyFill="1" applyBorder="1" applyAlignment="1" applyProtection="1">
      <alignment horizontal="center"/>
      <protection locked="0"/>
    </xf>
    <xf numFmtId="0" fontId="12" fillId="24" borderId="67" xfId="0" applyFont="1" applyFill="1" applyBorder="1" applyAlignment="1" applyProtection="1">
      <alignment horizontal="center"/>
      <protection locked="0"/>
    </xf>
    <xf numFmtId="0" fontId="5" fillId="25" borderId="20" xfId="0" applyFont="1" applyFill="1" applyBorder="1" applyAlignment="1" applyProtection="1">
      <alignment horizontal="center"/>
    </xf>
    <xf numFmtId="0" fontId="5" fillId="25" borderId="0" xfId="0" applyFont="1" applyFill="1" applyBorder="1" applyAlignment="1" applyProtection="1">
      <alignment horizontal="center"/>
    </xf>
    <xf numFmtId="0" fontId="5" fillId="25" borderId="18" xfId="0" applyFont="1" applyFill="1" applyBorder="1" applyAlignment="1" applyProtection="1">
      <alignment horizontal="left"/>
    </xf>
    <xf numFmtId="0" fontId="5" fillId="25" borderId="19" xfId="0" applyFont="1" applyFill="1" applyBorder="1" applyAlignment="1" applyProtection="1">
      <alignment horizontal="left"/>
    </xf>
    <xf numFmtId="0" fontId="5" fillId="25" borderId="37" xfId="0" applyFont="1" applyFill="1" applyBorder="1" applyAlignment="1" applyProtection="1">
      <alignment horizontal="left"/>
    </xf>
    <xf numFmtId="0" fontId="5" fillId="25" borderId="38" xfId="0" applyFont="1" applyFill="1" applyBorder="1" applyAlignment="1" applyProtection="1">
      <alignment horizontal="left"/>
    </xf>
    <xf numFmtId="0" fontId="5" fillId="25" borderId="20" xfId="0" applyFont="1" applyFill="1" applyBorder="1" applyAlignment="1" applyProtection="1">
      <alignment horizontal="left" vertical="center"/>
    </xf>
    <xf numFmtId="0" fontId="5" fillId="25" borderId="0" xfId="0" applyFont="1" applyFill="1" applyBorder="1" applyAlignment="1" applyProtection="1">
      <alignment horizontal="left" vertical="center"/>
    </xf>
    <xf numFmtId="0" fontId="5" fillId="25" borderId="46" xfId="0" applyFont="1" applyFill="1" applyBorder="1" applyAlignment="1" applyProtection="1">
      <alignment horizontal="left" vertical="center"/>
    </xf>
    <xf numFmtId="0" fontId="5" fillId="25" borderId="11" xfId="0" applyFont="1" applyFill="1" applyBorder="1" applyAlignment="1" applyProtection="1">
      <alignment horizontal="left" vertical="center"/>
    </xf>
    <xf numFmtId="0" fontId="5" fillId="24" borderId="65" xfId="0" applyFont="1" applyFill="1" applyBorder="1" applyAlignment="1" applyProtection="1">
      <alignment horizontal="center"/>
      <protection locked="0"/>
    </xf>
    <xf numFmtId="0" fontId="5" fillId="24" borderId="72" xfId="0" applyFont="1" applyFill="1" applyBorder="1" applyAlignment="1" applyProtection="1">
      <alignment horizontal="center"/>
      <protection locked="0"/>
    </xf>
    <xf numFmtId="49" fontId="5" fillId="24" borderId="14" xfId="0" applyNumberFormat="1" applyFont="1" applyFill="1" applyBorder="1" applyAlignment="1" applyProtection="1">
      <alignment horizontal="left"/>
      <protection locked="0"/>
    </xf>
    <xf numFmtId="49" fontId="5" fillId="24" borderId="66" xfId="0" applyNumberFormat="1" applyFont="1" applyFill="1" applyBorder="1" applyAlignment="1" applyProtection="1">
      <alignment horizontal="left"/>
      <protection locked="0"/>
    </xf>
    <xf numFmtId="0" fontId="5" fillId="25" borderId="73" xfId="0" applyFont="1" applyFill="1" applyBorder="1" applyAlignment="1" applyProtection="1">
      <alignment horizontal="left" vertical="top" wrapText="1"/>
    </xf>
    <xf numFmtId="0" fontId="12" fillId="25" borderId="23" xfId="0" applyFont="1" applyFill="1" applyBorder="1" applyAlignment="1" applyProtection="1">
      <alignment horizontal="left" vertical="top" wrapText="1"/>
    </xf>
    <xf numFmtId="0" fontId="12" fillId="25" borderId="45" xfId="0" applyFont="1" applyFill="1" applyBorder="1" applyAlignment="1" applyProtection="1">
      <alignment horizontal="left" vertical="top" wrapText="1"/>
    </xf>
    <xf numFmtId="0" fontId="5" fillId="24" borderId="69" xfId="0" applyFont="1" applyFill="1" applyBorder="1" applyAlignment="1" applyProtection="1">
      <alignment horizontal="center"/>
      <protection locked="0"/>
    </xf>
    <xf numFmtId="0" fontId="5" fillId="25" borderId="74" xfId="0" applyFont="1" applyFill="1" applyBorder="1" applyAlignment="1" applyProtection="1">
      <alignment horizontal="left"/>
    </xf>
    <xf numFmtId="0" fontId="5" fillId="25" borderId="75" xfId="0" applyFont="1" applyFill="1" applyBorder="1" applyAlignment="1" applyProtection="1">
      <alignment horizontal="left"/>
    </xf>
    <xf numFmtId="0" fontId="5" fillId="24" borderId="76" xfId="0" applyFont="1" applyFill="1" applyBorder="1" applyAlignment="1" applyProtection="1">
      <alignment horizontal="center"/>
      <protection locked="0"/>
    </xf>
    <xf numFmtId="0" fontId="5" fillId="24" borderId="11" xfId="0" applyFont="1" applyFill="1" applyBorder="1" applyAlignment="1" applyProtection="1">
      <alignment horizontal="center"/>
      <protection locked="0"/>
    </xf>
    <xf numFmtId="0" fontId="5" fillId="24" borderId="12" xfId="0" applyFont="1" applyFill="1" applyBorder="1" applyAlignment="1" applyProtection="1">
      <alignment horizontal="center"/>
      <protection locked="0"/>
    </xf>
    <xf numFmtId="0" fontId="5" fillId="25" borderId="68" xfId="0" applyFont="1" applyFill="1" applyBorder="1" applyAlignment="1" applyProtection="1">
      <alignment horizontal="left" vertical="top" wrapText="1"/>
    </xf>
    <xf numFmtId="0" fontId="12" fillId="25" borderId="0" xfId="0" applyFont="1" applyFill="1" applyBorder="1" applyAlignment="1" applyProtection="1">
      <alignment horizontal="left" vertical="top" wrapText="1"/>
    </xf>
    <xf numFmtId="0" fontId="12" fillId="25" borderId="17" xfId="0" applyFont="1" applyFill="1" applyBorder="1" applyAlignment="1" applyProtection="1">
      <alignment horizontal="left" vertical="top" wrapText="1"/>
    </xf>
    <xf numFmtId="0" fontId="5" fillId="25" borderId="21" xfId="0" applyFont="1" applyFill="1" applyBorder="1" applyAlignment="1" applyProtection="1">
      <alignment horizontal="left"/>
    </xf>
    <xf numFmtId="0" fontId="5" fillId="25" borderId="16" xfId="0" applyFont="1" applyFill="1" applyBorder="1" applyAlignment="1" applyProtection="1">
      <alignment horizontal="left"/>
    </xf>
    <xf numFmtId="0" fontId="5" fillId="0" borderId="23" xfId="0" applyFont="1" applyFill="1" applyBorder="1" applyAlignment="1" applyProtection="1">
      <alignment horizontal="center" wrapText="1"/>
      <protection locked="0"/>
    </xf>
    <xf numFmtId="0" fontId="1" fillId="25" borderId="43" xfId="0" applyFont="1" applyFill="1" applyBorder="1" applyAlignment="1" applyProtection="1">
      <alignment horizontal="center"/>
    </xf>
    <xf numFmtId="0" fontId="0" fillId="25" borderId="10" xfId="0" applyFill="1" applyBorder="1" applyAlignment="1" applyProtection="1">
      <alignment horizontal="center"/>
    </xf>
    <xf numFmtId="0" fontId="0" fillId="25" borderId="0" xfId="0" applyFill="1" applyBorder="1" applyAlignment="1" applyProtection="1">
      <alignment horizontal="center"/>
    </xf>
    <xf numFmtId="0" fontId="0" fillId="25" borderId="67" xfId="0" applyFill="1" applyBorder="1" applyAlignment="1" applyProtection="1">
      <alignment horizontal="center"/>
    </xf>
    <xf numFmtId="0" fontId="5" fillId="25" borderId="46" xfId="0" applyFont="1" applyFill="1" applyBorder="1" applyAlignment="1" applyProtection="1">
      <alignment horizontal="left" vertical="top" wrapText="1"/>
    </xf>
    <xf numFmtId="0" fontId="5" fillId="25" borderId="11" xfId="0" applyFont="1" applyFill="1" applyBorder="1" applyAlignment="1" applyProtection="1">
      <alignment horizontal="left" vertical="top" wrapText="1"/>
    </xf>
    <xf numFmtId="44" fontId="12" fillId="24" borderId="11" xfId="28" applyFont="1" applyFill="1" applyBorder="1" applyAlignment="1" applyProtection="1">
      <alignment horizontal="left" vertical="top" wrapText="1"/>
      <protection locked="0"/>
    </xf>
    <xf numFmtId="0" fontId="14" fillId="25" borderId="23" xfId="0" applyFont="1" applyFill="1" applyBorder="1" applyAlignment="1" applyProtection="1">
      <alignment horizontal="left" wrapText="1"/>
    </xf>
    <xf numFmtId="0" fontId="14" fillId="25" borderId="45" xfId="0" applyFont="1" applyFill="1" applyBorder="1" applyAlignment="1" applyProtection="1">
      <alignment horizontal="left" wrapText="1"/>
    </xf>
    <xf numFmtId="0" fontId="5" fillId="24" borderId="11" xfId="0" applyFont="1" applyFill="1" applyBorder="1" applyAlignment="1" applyProtection="1">
      <alignment horizontal="center" wrapText="1"/>
      <protection locked="0"/>
    </xf>
    <xf numFmtId="0" fontId="14" fillId="24" borderId="22" xfId="41" applyFont="1" applyFill="1" applyBorder="1" applyAlignment="1" applyProtection="1">
      <alignment horizontal="left" vertical="top" wrapText="1"/>
      <protection locked="0"/>
    </xf>
    <xf numFmtId="0" fontId="14" fillId="24" borderId="23" xfId="0" applyFont="1" applyFill="1" applyBorder="1" applyAlignment="1" applyProtection="1">
      <alignment horizontal="left" vertical="top" wrapText="1"/>
      <protection locked="0"/>
    </xf>
    <xf numFmtId="0" fontId="14" fillId="24" borderId="23" xfId="0" applyFont="1" applyFill="1" applyBorder="1" applyAlignment="1" applyProtection="1">
      <alignment wrapText="1"/>
      <protection locked="0"/>
    </xf>
    <xf numFmtId="0" fontId="14" fillId="24" borderId="45" xfId="0" applyFont="1" applyFill="1" applyBorder="1" applyAlignment="1" applyProtection="1">
      <alignment wrapText="1"/>
      <protection locked="0"/>
    </xf>
    <xf numFmtId="0" fontId="14" fillId="24" borderId="20" xfId="41" applyFont="1" applyFill="1" applyBorder="1" applyAlignment="1" applyProtection="1">
      <alignment horizontal="left" vertical="top" wrapText="1"/>
      <protection locked="0"/>
    </xf>
    <xf numFmtId="0" fontId="14" fillId="24" borderId="0" xfId="0" applyFont="1" applyFill="1" applyBorder="1" applyAlignment="1" applyProtection="1">
      <alignment horizontal="left" vertical="top" wrapText="1"/>
      <protection locked="0"/>
    </xf>
    <xf numFmtId="0" fontId="14" fillId="24" borderId="0" xfId="0" applyFont="1" applyFill="1" applyBorder="1" applyAlignment="1" applyProtection="1">
      <alignment wrapText="1"/>
      <protection locked="0"/>
    </xf>
    <xf numFmtId="0" fontId="14" fillId="24" borderId="17" xfId="0" applyFont="1" applyFill="1" applyBorder="1" applyAlignment="1" applyProtection="1">
      <alignment wrapText="1"/>
      <protection locked="0"/>
    </xf>
    <xf numFmtId="0" fontId="14" fillId="24" borderId="20" xfId="0" applyFont="1" applyFill="1" applyBorder="1" applyAlignment="1" applyProtection="1">
      <alignment horizontal="left" vertical="top" wrapText="1"/>
      <protection locked="0"/>
    </xf>
    <xf numFmtId="0" fontId="0" fillId="0" borderId="20" xfId="0" applyBorder="1" applyAlignment="1" applyProtection="1">
      <alignment wrapText="1"/>
      <protection locked="0"/>
    </xf>
    <xf numFmtId="0" fontId="0" fillId="0" borderId="0" xfId="0" applyBorder="1" applyAlignment="1" applyProtection="1">
      <alignment wrapText="1"/>
      <protection locked="0"/>
    </xf>
    <xf numFmtId="0" fontId="0" fillId="0" borderId="17" xfId="0" applyBorder="1" applyAlignment="1" applyProtection="1">
      <alignment wrapText="1"/>
      <protection locked="0"/>
    </xf>
    <xf numFmtId="0" fontId="9" fillId="25" borderId="63" xfId="41" applyFont="1" applyFill="1" applyBorder="1" applyAlignment="1" applyProtection="1">
      <alignment vertical="top" wrapText="1"/>
    </xf>
    <xf numFmtId="0" fontId="14" fillId="0" borderId="63" xfId="0" applyFont="1" applyBorder="1" applyAlignment="1" applyProtection="1">
      <alignment vertical="top"/>
    </xf>
    <xf numFmtId="0" fontId="14" fillId="0" borderId="64" xfId="0" applyFont="1" applyBorder="1" applyAlignment="1" applyProtection="1">
      <alignment vertical="top"/>
    </xf>
    <xf numFmtId="0" fontId="9" fillId="25" borderId="63" xfId="41" applyFont="1" applyFill="1" applyBorder="1" applyAlignment="1" applyProtection="1">
      <alignment wrapText="1"/>
    </xf>
    <xf numFmtId="0" fontId="14" fillId="25" borderId="63" xfId="0" applyFont="1" applyFill="1" applyBorder="1" applyAlignment="1" applyProtection="1">
      <alignment wrapText="1"/>
    </xf>
    <xf numFmtId="0" fontId="14" fillId="0" borderId="63" xfId="0" applyFont="1" applyBorder="1" applyAlignment="1" applyProtection="1">
      <alignment wrapText="1"/>
    </xf>
    <xf numFmtId="0" fontId="14" fillId="0" borderId="64" xfId="0" applyFont="1" applyBorder="1" applyAlignment="1" applyProtection="1">
      <alignment wrapText="1"/>
    </xf>
    <xf numFmtId="0" fontId="9" fillId="25" borderId="63" xfId="0" applyFont="1" applyFill="1" applyBorder="1" applyAlignment="1" applyProtection="1">
      <alignment vertical="top" wrapText="1"/>
    </xf>
    <xf numFmtId="0" fontId="14" fillId="24" borderId="45" xfId="0" applyFont="1" applyFill="1" applyBorder="1" applyAlignment="1" applyProtection="1">
      <alignment horizontal="left" vertical="top" wrapText="1"/>
      <protection locked="0"/>
    </xf>
    <xf numFmtId="0" fontId="14" fillId="24" borderId="17" xfId="0" applyFont="1" applyFill="1" applyBorder="1" applyAlignment="1" applyProtection="1">
      <alignment horizontal="left" vertical="top" wrapText="1"/>
      <protection locked="0"/>
    </xf>
    <xf numFmtId="0" fontId="14" fillId="24" borderId="46" xfId="0" applyFont="1" applyFill="1" applyBorder="1" applyAlignment="1" applyProtection="1">
      <alignment horizontal="left" vertical="top" wrapText="1"/>
      <protection locked="0"/>
    </xf>
    <xf numFmtId="0" fontId="14" fillId="24" borderId="11" xfId="0" applyFont="1" applyFill="1" applyBorder="1" applyAlignment="1" applyProtection="1">
      <alignment horizontal="left" vertical="top" wrapText="1"/>
      <protection locked="0"/>
    </xf>
    <xf numFmtId="0" fontId="14" fillId="24" borderId="12" xfId="0" applyFont="1" applyFill="1" applyBorder="1" applyAlignment="1" applyProtection="1">
      <alignment horizontal="left" vertical="top" wrapText="1"/>
      <protection locked="0"/>
    </xf>
    <xf numFmtId="0" fontId="9" fillId="25" borderId="63" xfId="0" applyFont="1" applyFill="1" applyBorder="1" applyAlignment="1" applyProtection="1">
      <alignment horizontal="left" vertical="top" wrapText="1"/>
    </xf>
    <xf numFmtId="0" fontId="9" fillId="25" borderId="63" xfId="0" applyFont="1" applyFill="1" applyBorder="1" applyAlignment="1" applyProtection="1"/>
    <xf numFmtId="0" fontId="14" fillId="0" borderId="63" xfId="0" applyFont="1" applyBorder="1" applyAlignment="1" applyProtection="1"/>
    <xf numFmtId="0" fontId="14" fillId="0" borderId="64" xfId="0" applyFont="1" applyBorder="1" applyAlignment="1" applyProtection="1"/>
    <xf numFmtId="0" fontId="9" fillId="25" borderId="63" xfId="0" applyFont="1" applyFill="1" applyBorder="1" applyAlignment="1" applyProtection="1">
      <alignment wrapText="1"/>
    </xf>
    <xf numFmtId="0" fontId="9" fillId="25" borderId="64" xfId="0" applyFont="1" applyFill="1" applyBorder="1" applyAlignment="1" applyProtection="1">
      <alignment wrapText="1"/>
    </xf>
    <xf numFmtId="0" fontId="9" fillId="25" borderId="63" xfId="41" applyFont="1" applyFill="1" applyBorder="1" applyAlignment="1" applyProtection="1">
      <alignment horizontal="left" vertical="top"/>
    </xf>
    <xf numFmtId="0" fontId="9" fillId="25" borderId="64" xfId="41" applyFont="1" applyFill="1" applyBorder="1" applyAlignment="1" applyProtection="1">
      <alignment horizontal="left" vertical="top"/>
    </xf>
    <xf numFmtId="0" fontId="14" fillId="24" borderId="22" xfId="41" applyFont="1" applyFill="1" applyBorder="1" applyAlignment="1" applyProtection="1">
      <alignment horizontal="center" vertical="top" wrapText="1"/>
      <protection locked="0"/>
    </xf>
    <xf numFmtId="0" fontId="14" fillId="24" borderId="23" xfId="41" applyFont="1" applyFill="1" applyBorder="1" applyAlignment="1" applyProtection="1">
      <alignment horizontal="center" vertical="top" wrapText="1"/>
      <protection locked="0"/>
    </xf>
    <xf numFmtId="0" fontId="14" fillId="24" borderId="45" xfId="41" applyFont="1" applyFill="1" applyBorder="1" applyAlignment="1" applyProtection="1">
      <alignment horizontal="center" vertical="top" wrapText="1"/>
      <protection locked="0"/>
    </xf>
    <xf numFmtId="0" fontId="14" fillId="24" borderId="20" xfId="41" applyFont="1" applyFill="1" applyBorder="1" applyAlignment="1" applyProtection="1">
      <alignment horizontal="center" vertical="top" wrapText="1"/>
      <protection locked="0"/>
    </xf>
    <xf numFmtId="0" fontId="14" fillId="24" borderId="0" xfId="41" applyFont="1" applyFill="1" applyBorder="1" applyAlignment="1" applyProtection="1">
      <alignment horizontal="center" vertical="top" wrapText="1"/>
      <protection locked="0"/>
    </xf>
    <xf numFmtId="0" fontId="14" fillId="24" borderId="17" xfId="41" applyFont="1" applyFill="1" applyBorder="1" applyAlignment="1" applyProtection="1">
      <alignment horizontal="center" vertical="top" wrapText="1"/>
      <protection locked="0"/>
    </xf>
    <xf numFmtId="0" fontId="14" fillId="24" borderId="46" xfId="41" applyFont="1" applyFill="1" applyBorder="1" applyAlignment="1" applyProtection="1">
      <alignment horizontal="center" vertical="top" wrapText="1"/>
      <protection locked="0"/>
    </xf>
    <xf numFmtId="0" fontId="14" fillId="24" borderId="11" xfId="41" applyFont="1" applyFill="1" applyBorder="1" applyAlignment="1" applyProtection="1">
      <alignment horizontal="center" vertical="top" wrapText="1"/>
      <protection locked="0"/>
    </xf>
    <xf numFmtId="0" fontId="14" fillId="24" borderId="12" xfId="41" applyFont="1" applyFill="1" applyBorder="1" applyAlignment="1" applyProtection="1">
      <alignment horizontal="center" vertical="top" wrapText="1"/>
      <protection locked="0"/>
    </xf>
    <xf numFmtId="0" fontId="12" fillId="25" borderId="47" xfId="0" applyFont="1" applyFill="1" applyBorder="1" applyAlignment="1" applyProtection="1">
      <alignment vertical="top"/>
    </xf>
    <xf numFmtId="0" fontId="12" fillId="25" borderId="63" xfId="0" applyFont="1" applyFill="1" applyBorder="1" applyAlignment="1" applyProtection="1"/>
    <xf numFmtId="0" fontId="12" fillId="25" borderId="64" xfId="0" applyFont="1" applyFill="1" applyBorder="1" applyAlignment="1" applyProtection="1"/>
    <xf numFmtId="0" fontId="14" fillId="0" borderId="63" xfId="0" applyFont="1" applyBorder="1" applyAlignment="1" applyProtection="1">
      <alignment vertical="top" wrapText="1"/>
    </xf>
    <xf numFmtId="0" fontId="14" fillId="0" borderId="64" xfId="0" applyFont="1" applyBorder="1" applyAlignment="1" applyProtection="1">
      <alignment vertical="top" wrapText="1"/>
    </xf>
    <xf numFmtId="0" fontId="14" fillId="24" borderId="22" xfId="0" applyFont="1" applyFill="1" applyBorder="1" applyAlignment="1" applyProtection="1">
      <alignment horizontal="center" vertical="top" wrapText="1"/>
      <protection locked="0"/>
    </xf>
    <xf numFmtId="0" fontId="14" fillId="24" borderId="23" xfId="0" applyFont="1" applyFill="1" applyBorder="1" applyAlignment="1" applyProtection="1">
      <alignment horizontal="center" vertical="top" wrapText="1"/>
      <protection locked="0"/>
    </xf>
    <xf numFmtId="0" fontId="14" fillId="24" borderId="45" xfId="0" applyFont="1" applyFill="1" applyBorder="1" applyAlignment="1" applyProtection="1">
      <alignment horizontal="center" vertical="top" wrapText="1"/>
      <protection locked="0"/>
    </xf>
    <xf numFmtId="0" fontId="14" fillId="24" borderId="20" xfId="0" applyFont="1" applyFill="1" applyBorder="1" applyAlignment="1" applyProtection="1">
      <alignment horizontal="center" vertical="top" wrapText="1"/>
      <protection locked="0"/>
    </xf>
    <xf numFmtId="0" fontId="14" fillId="24" borderId="0" xfId="0" applyFont="1" applyFill="1" applyBorder="1" applyAlignment="1" applyProtection="1">
      <alignment horizontal="center" vertical="top" wrapText="1"/>
      <protection locked="0"/>
    </xf>
    <xf numFmtId="0" fontId="14" fillId="24" borderId="17" xfId="0" applyFont="1" applyFill="1" applyBorder="1" applyAlignment="1" applyProtection="1">
      <alignment horizontal="center" vertical="top" wrapText="1"/>
      <protection locked="0"/>
    </xf>
    <xf numFmtId="0" fontId="14" fillId="24" borderId="46" xfId="0" applyFont="1" applyFill="1" applyBorder="1" applyAlignment="1" applyProtection="1">
      <alignment horizontal="center" vertical="top" wrapText="1"/>
      <protection locked="0"/>
    </xf>
    <xf numFmtId="0" fontId="14" fillId="24" borderId="11" xfId="0" applyFont="1" applyFill="1" applyBorder="1" applyAlignment="1" applyProtection="1">
      <alignment horizontal="center" vertical="top" wrapText="1"/>
      <protection locked="0"/>
    </xf>
    <xf numFmtId="0" fontId="14" fillId="24" borderId="12" xfId="0" applyFont="1" applyFill="1" applyBorder="1" applyAlignment="1" applyProtection="1">
      <alignment horizontal="center" vertical="top" wrapText="1"/>
      <protection locked="0"/>
    </xf>
    <xf numFmtId="0" fontId="9" fillId="25" borderId="63" xfId="0" applyFont="1" applyFill="1" applyBorder="1" applyAlignment="1" applyProtection="1">
      <alignment vertical="top"/>
    </xf>
    <xf numFmtId="0" fontId="9" fillId="25" borderId="64" xfId="0" applyFont="1" applyFill="1" applyBorder="1" applyAlignment="1" applyProtection="1">
      <alignment horizontal="left" vertical="top" wrapText="1"/>
    </xf>
    <xf numFmtId="0" fontId="9" fillId="25" borderId="64" xfId="0" applyFont="1" applyFill="1" applyBorder="1" applyAlignment="1" applyProtection="1">
      <alignment vertical="top" wrapText="1"/>
    </xf>
    <xf numFmtId="0" fontId="14" fillId="24" borderId="11" xfId="0" applyFont="1" applyFill="1" applyBorder="1" applyAlignment="1" applyProtection="1">
      <alignment wrapText="1"/>
      <protection locked="0"/>
    </xf>
    <xf numFmtId="0" fontId="14" fillId="24" borderId="12" xfId="0" applyFont="1" applyFill="1" applyBorder="1" applyAlignment="1" applyProtection="1">
      <alignment wrapText="1"/>
      <protection locked="0"/>
    </xf>
    <xf numFmtId="0" fontId="5" fillId="25" borderId="32" xfId="0" applyFont="1" applyFill="1" applyBorder="1" applyAlignment="1" applyProtection="1">
      <alignment horizontal="left" vertical="top" wrapText="1"/>
    </xf>
    <xf numFmtId="0" fontId="5" fillId="25" borderId="77" xfId="0" applyFont="1" applyFill="1" applyBorder="1" applyAlignment="1" applyProtection="1">
      <alignment horizontal="left" vertical="top" wrapText="1"/>
    </xf>
    <xf numFmtId="0" fontId="21" fillId="25" borderId="41" xfId="0" applyFont="1" applyFill="1" applyBorder="1" applyAlignment="1" applyProtection="1">
      <alignment horizontal="left" vertical="top" wrapText="1"/>
    </xf>
    <xf numFmtId="0" fontId="21" fillId="25" borderId="42" xfId="0" applyFont="1" applyFill="1" applyBorder="1" applyAlignment="1" applyProtection="1">
      <alignment horizontal="left" vertical="top" wrapText="1"/>
    </xf>
    <xf numFmtId="0" fontId="21" fillId="25" borderId="84" xfId="0" applyFont="1" applyFill="1" applyBorder="1" applyAlignment="1" applyProtection="1">
      <alignment horizontal="left" vertical="top" wrapText="1"/>
    </xf>
    <xf numFmtId="0" fontId="23" fillId="25" borderId="78" xfId="0" applyFont="1" applyFill="1" applyBorder="1" applyAlignment="1" applyProtection="1">
      <alignment horizontal="left" vertical="top" wrapText="1"/>
    </xf>
    <xf numFmtId="0" fontId="5" fillId="25" borderId="79" xfId="0" applyFont="1" applyFill="1" applyBorder="1" applyAlignment="1" applyProtection="1">
      <alignment horizontal="left" vertical="top" wrapText="1"/>
    </xf>
    <xf numFmtId="0" fontId="5" fillId="25" borderId="78" xfId="0" applyFont="1" applyFill="1" applyBorder="1" applyAlignment="1" applyProtection="1">
      <alignment horizontal="left" vertical="top" wrapText="1"/>
    </xf>
    <xf numFmtId="0" fontId="5" fillId="25" borderId="83" xfId="0" applyFont="1" applyFill="1" applyBorder="1" applyAlignment="1" applyProtection="1">
      <alignment wrapText="1"/>
    </xf>
    <xf numFmtId="0" fontId="5" fillId="25" borderId="42" xfId="0" applyFont="1" applyFill="1" applyBorder="1" applyAlignment="1" applyProtection="1">
      <alignment horizontal="left" vertical="top" wrapText="1"/>
    </xf>
    <xf numFmtId="0" fontId="5" fillId="25" borderId="80" xfId="0" applyFont="1" applyFill="1" applyBorder="1" applyAlignment="1" applyProtection="1">
      <alignment horizontal="left" vertical="top" wrapText="1"/>
    </xf>
    <xf numFmtId="0" fontId="5" fillId="25" borderId="83" xfId="0" applyFont="1" applyFill="1" applyBorder="1" applyAlignment="1" applyProtection="1">
      <alignment horizontal="left" vertical="top" wrapText="1"/>
    </xf>
    <xf numFmtId="0" fontId="5" fillId="25" borderId="81" xfId="0" applyFont="1" applyFill="1" applyBorder="1" applyAlignment="1" applyProtection="1">
      <alignment horizontal="left" vertical="top" wrapText="1"/>
    </xf>
    <xf numFmtId="0" fontId="5" fillId="25" borderId="40" xfId="0" applyFont="1" applyFill="1" applyBorder="1" applyAlignment="1" applyProtection="1">
      <alignment horizontal="left" vertical="top" wrapText="1"/>
    </xf>
    <xf numFmtId="0" fontId="21" fillId="25" borderId="31" xfId="0" applyFont="1" applyFill="1" applyBorder="1" applyAlignment="1" applyProtection="1">
      <alignment horizontal="left" vertical="top" wrapText="1"/>
    </xf>
    <xf numFmtId="0" fontId="21" fillId="25" borderId="13" xfId="0" applyFont="1" applyFill="1" applyBorder="1" applyAlignment="1" applyProtection="1">
      <alignment horizontal="left" vertical="top" wrapText="1"/>
    </xf>
    <xf numFmtId="0" fontId="21" fillId="25" borderId="65" xfId="0" applyFont="1" applyFill="1" applyBorder="1" applyAlignment="1" applyProtection="1">
      <alignment horizontal="left" vertical="top" wrapText="1"/>
    </xf>
    <xf numFmtId="0" fontId="21" fillId="25" borderId="43" xfId="0" applyFont="1" applyFill="1" applyBorder="1" applyAlignment="1" applyProtection="1">
      <alignment horizontal="left" vertical="top" wrapText="1"/>
    </xf>
    <xf numFmtId="0" fontId="21" fillId="25" borderId="10" xfId="0" applyFont="1" applyFill="1" applyBorder="1" applyAlignment="1" applyProtection="1">
      <alignment horizontal="left" vertical="top" wrapText="1"/>
    </xf>
    <xf numFmtId="0" fontId="21" fillId="25" borderId="67" xfId="0" applyFont="1" applyFill="1" applyBorder="1" applyAlignment="1" applyProtection="1">
      <alignment horizontal="left" vertical="top" wrapText="1"/>
    </xf>
    <xf numFmtId="0" fontId="5" fillId="25" borderId="36" xfId="0" applyFont="1" applyFill="1" applyBorder="1" applyAlignment="1" applyProtection="1">
      <alignment horizontal="left" vertical="top" wrapText="1"/>
    </xf>
    <xf numFmtId="0" fontId="5" fillId="25" borderId="16" xfId="0" applyFont="1" applyFill="1" applyBorder="1" applyAlignment="1" applyProtection="1">
      <alignment horizontal="left" vertical="top" wrapText="1"/>
    </xf>
    <xf numFmtId="0" fontId="14" fillId="24" borderId="29" xfId="0" applyFont="1" applyFill="1" applyBorder="1" applyAlignment="1" applyProtection="1">
      <alignment horizontal="center"/>
      <protection locked="0"/>
    </xf>
    <xf numFmtId="0" fontId="14" fillId="24" borderId="27" xfId="0" applyFont="1" applyFill="1" applyBorder="1" applyAlignment="1" applyProtection="1">
      <alignment horizontal="center"/>
      <protection locked="0"/>
    </xf>
    <xf numFmtId="0" fontId="21" fillId="25" borderId="46" xfId="0" applyFont="1" applyFill="1" applyBorder="1" applyAlignment="1" applyProtection="1">
      <alignment horizontal="left" vertical="top" wrapText="1"/>
    </xf>
    <xf numFmtId="0" fontId="21" fillId="25" borderId="11" xfId="0" applyFont="1" applyFill="1" applyBorder="1" applyAlignment="1" applyProtection="1">
      <alignment horizontal="left" vertical="top" wrapText="1"/>
    </xf>
    <xf numFmtId="0" fontId="21" fillId="25" borderId="12" xfId="0" applyFont="1" applyFill="1" applyBorder="1" applyAlignment="1" applyProtection="1">
      <alignment horizontal="left" vertical="top" wrapText="1"/>
    </xf>
    <xf numFmtId="0" fontId="5" fillId="25" borderId="81" xfId="0" applyFont="1" applyFill="1" applyBorder="1" applyAlignment="1" applyProtection="1">
      <alignment horizontal="left" wrapText="1"/>
    </xf>
    <xf numFmtId="0" fontId="5" fillId="25" borderId="82" xfId="0" applyFont="1" applyFill="1" applyBorder="1" applyAlignment="1" applyProtection="1">
      <alignment horizontal="left" wrapText="1"/>
    </xf>
    <xf numFmtId="49" fontId="14" fillId="25" borderId="0" xfId="0" applyNumberFormat="1" applyFont="1" applyFill="1" applyAlignment="1" applyProtection="1">
      <alignment horizontal="left"/>
    </xf>
    <xf numFmtId="0" fontId="18" fillId="0" borderId="0" xfId="0" applyFont="1" applyBorder="1" applyAlignment="1" applyProtection="1">
      <alignment horizontal="center" wrapText="1"/>
    </xf>
    <xf numFmtId="0" fontId="5" fillId="25" borderId="47" xfId="0" applyFont="1" applyFill="1" applyBorder="1" applyAlignment="1" applyProtection="1">
      <alignment horizontal="left" vertical="top" wrapText="1"/>
    </xf>
    <xf numFmtId="0" fontId="5" fillId="25" borderId="63" xfId="0" applyFont="1" applyFill="1" applyBorder="1" applyAlignment="1" applyProtection="1">
      <alignment horizontal="left" vertical="top" wrapText="1"/>
    </xf>
    <xf numFmtId="0" fontId="5" fillId="25" borderId="64" xfId="0" applyFont="1" applyFill="1" applyBorder="1" applyAlignment="1" applyProtection="1">
      <alignment horizontal="left" vertical="top" wrapText="1"/>
    </xf>
    <xf numFmtId="0" fontId="5" fillId="25" borderId="22" xfId="0" applyFont="1" applyFill="1" applyBorder="1" applyAlignment="1" applyProtection="1">
      <alignment vertical="top" wrapText="1"/>
    </xf>
    <xf numFmtId="0" fontId="5" fillId="25" borderId="23" xfId="0" applyFont="1" applyFill="1" applyBorder="1" applyAlignment="1" applyProtection="1">
      <alignment vertical="top" wrapText="1"/>
    </xf>
    <xf numFmtId="0" fontId="5" fillId="25" borderId="45" xfId="0" applyFont="1" applyFill="1" applyBorder="1" applyAlignment="1" applyProtection="1">
      <alignment vertical="top" wrapText="1"/>
    </xf>
    <xf numFmtId="0" fontId="5" fillId="25" borderId="13" xfId="0" applyFont="1" applyFill="1" applyBorder="1" applyAlignment="1" applyProtection="1">
      <alignment horizontal="left" vertical="top" wrapText="1"/>
    </xf>
    <xf numFmtId="0" fontId="5" fillId="25" borderId="85" xfId="0" applyFont="1" applyFill="1" applyBorder="1" applyAlignment="1" applyProtection="1">
      <alignment horizontal="left" vertical="top" wrapText="1"/>
    </xf>
    <xf numFmtId="0" fontId="5" fillId="25" borderId="41" xfId="0" applyFont="1" applyFill="1" applyBorder="1" applyAlignment="1" applyProtection="1">
      <alignment horizontal="left" vertical="top" wrapText="1"/>
    </xf>
    <xf numFmtId="0" fontId="5" fillId="25" borderId="84" xfId="0" applyFont="1" applyFill="1" applyBorder="1" applyAlignment="1" applyProtection="1">
      <alignment horizontal="left" vertical="top" wrapText="1"/>
    </xf>
    <xf numFmtId="0" fontId="1" fillId="24" borderId="55" xfId="0" applyFont="1" applyFill="1" applyBorder="1" applyAlignment="1" applyProtection="1">
      <alignment horizontal="left" vertical="center"/>
      <protection locked="0"/>
    </xf>
    <xf numFmtId="0" fontId="1" fillId="24" borderId="57" xfId="0" applyFont="1" applyFill="1" applyBorder="1" applyAlignment="1" applyProtection="1">
      <alignment horizontal="left" vertical="center"/>
      <protection locked="0"/>
    </xf>
    <xf numFmtId="0" fontId="1" fillId="0" borderId="48" xfId="0" applyFont="1" applyBorder="1" applyAlignment="1" applyProtection="1">
      <alignment vertical="top" wrapText="1"/>
    </xf>
    <xf numFmtId="0" fontId="0" fillId="0" borderId="36" xfId="0" applyBorder="1" applyAlignment="1" applyProtection="1">
      <alignment vertical="top" wrapText="1"/>
    </xf>
    <xf numFmtId="0" fontId="0" fillId="0" borderId="50" xfId="0" applyBorder="1" applyAlignment="1" applyProtection="1">
      <alignment vertical="top" wrapText="1"/>
    </xf>
    <xf numFmtId="0" fontId="0" fillId="0" borderId="59" xfId="0" applyBorder="1" applyAlignment="1" applyProtection="1">
      <alignment vertical="top" wrapText="1"/>
    </xf>
    <xf numFmtId="0" fontId="0" fillId="0" borderId="10" xfId="0" applyBorder="1" applyAlignment="1" applyProtection="1">
      <alignment vertical="top" wrapText="1"/>
    </xf>
    <xf numFmtId="0" fontId="0" fillId="0" borderId="60" xfId="0" applyBorder="1" applyAlignment="1" applyProtection="1">
      <alignment vertical="top" wrapText="1"/>
    </xf>
    <xf numFmtId="0" fontId="48" fillId="0" borderId="55" xfId="0" applyFont="1" applyFill="1" applyBorder="1" applyAlignment="1" applyProtection="1">
      <alignment vertical="center" wrapText="1"/>
    </xf>
    <xf numFmtId="0" fontId="1" fillId="0" borderId="57" xfId="0" applyFont="1" applyBorder="1" applyAlignment="1" applyProtection="1">
      <alignment vertical="center" wrapText="1"/>
    </xf>
    <xf numFmtId="0" fontId="1" fillId="0" borderId="55" xfId="0" applyFont="1" applyBorder="1" applyAlignment="1" applyProtection="1">
      <alignment vertical="center" wrapText="1"/>
    </xf>
    <xf numFmtId="0" fontId="48" fillId="0" borderId="55" xfId="0" applyFont="1" applyBorder="1" applyAlignment="1" applyProtection="1">
      <alignment wrapText="1"/>
    </xf>
    <xf numFmtId="0" fontId="48" fillId="0" borderId="57" xfId="0" applyFont="1" applyBorder="1" applyAlignment="1" applyProtection="1">
      <alignment wrapText="1"/>
    </xf>
    <xf numFmtId="0" fontId="50" fillId="27" borderId="55" xfId="0" applyFont="1" applyFill="1" applyBorder="1" applyAlignment="1" applyProtection="1">
      <alignment vertical="center" wrapText="1"/>
    </xf>
    <xf numFmtId="0" fontId="49" fillId="27" borderId="55" xfId="0" applyFont="1" applyFill="1" applyBorder="1" applyAlignment="1" applyProtection="1">
      <alignment vertical="center" wrapText="1"/>
    </xf>
    <xf numFmtId="0" fontId="50" fillId="27" borderId="13" xfId="0" applyFont="1" applyFill="1" applyBorder="1" applyAlignment="1" applyProtection="1">
      <alignment vertical="center" wrapText="1"/>
    </xf>
    <xf numFmtId="0" fontId="0" fillId="0" borderId="13" xfId="0" applyBorder="1" applyAlignment="1" applyProtection="1">
      <alignment wrapText="1"/>
    </xf>
    <xf numFmtId="0" fontId="49" fillId="27" borderId="13" xfId="0" applyFont="1" applyFill="1" applyBorder="1" applyAlignment="1" applyProtection="1">
      <alignment wrapText="1"/>
    </xf>
    <xf numFmtId="0" fontId="50" fillId="27" borderId="57" xfId="0" applyFont="1" applyFill="1" applyBorder="1" applyAlignment="1" applyProtection="1">
      <alignment wrapText="1"/>
    </xf>
    <xf numFmtId="0" fontId="0" fillId="0" borderId="55" xfId="0" applyBorder="1" applyAlignment="1" applyProtection="1"/>
    <xf numFmtId="0" fontId="0" fillId="0" borderId="57" xfId="0" applyBorder="1" applyAlignment="1" applyProtection="1"/>
    <xf numFmtId="0" fontId="48" fillId="0" borderId="55" xfId="0" applyFont="1" applyBorder="1" applyAlignment="1" applyProtection="1">
      <alignment vertical="center" wrapText="1"/>
    </xf>
    <xf numFmtId="0" fontId="0" fillId="0" borderId="57" xfId="0" applyBorder="1" applyAlignment="1" applyProtection="1">
      <alignment vertical="center" wrapText="1"/>
    </xf>
    <xf numFmtId="0" fontId="49" fillId="27" borderId="51" xfId="0" applyFont="1" applyFill="1" applyBorder="1" applyAlignment="1" applyProtection="1">
      <alignment vertical="center"/>
    </xf>
    <xf numFmtId="0" fontId="50" fillId="27" borderId="51" xfId="0" applyFont="1" applyFill="1" applyBorder="1" applyAlignment="1" applyProtection="1">
      <alignment vertical="center"/>
    </xf>
    <xf numFmtId="0" fontId="1" fillId="0" borderId="55" xfId="0" applyFont="1" applyBorder="1" applyAlignment="1" applyProtection="1"/>
    <xf numFmtId="0" fontId="48" fillId="0" borderId="57" xfId="0" applyFont="1" applyBorder="1" applyAlignment="1" applyProtection="1"/>
    <xf numFmtId="0" fontId="0" fillId="0" borderId="55" xfId="0" applyBorder="1" applyAlignment="1" applyProtection="1">
      <alignment wrapText="1"/>
    </xf>
    <xf numFmtId="0" fontId="0" fillId="0" borderId="57" xfId="0" applyBorder="1" applyAlignment="1" applyProtection="1">
      <alignment wrapText="1"/>
    </xf>
    <xf numFmtId="0" fontId="1" fillId="25" borderId="55" xfId="0" applyFont="1" applyFill="1" applyBorder="1" applyAlignment="1" applyProtection="1">
      <alignment vertical="center" wrapText="1"/>
    </xf>
    <xf numFmtId="0" fontId="0" fillId="25" borderId="57" xfId="0" applyFill="1" applyBorder="1" applyAlignment="1" applyProtection="1">
      <alignment vertical="center" wrapText="1"/>
    </xf>
    <xf numFmtId="0" fontId="1" fillId="25" borderId="51" xfId="0" applyFont="1" applyFill="1" applyBorder="1" applyAlignment="1" applyProtection="1">
      <alignment vertical="center" wrapText="1"/>
    </xf>
    <xf numFmtId="0" fontId="1" fillId="0" borderId="55" xfId="0" applyFont="1" applyBorder="1" applyAlignment="1" applyProtection="1">
      <alignment horizontal="left" vertical="center" wrapText="1"/>
    </xf>
    <xf numFmtId="0" fontId="1" fillId="0" borderId="57" xfId="0" applyFont="1" applyBorder="1" applyAlignment="1" applyProtection="1">
      <alignment horizontal="left" vertical="center" wrapText="1"/>
    </xf>
    <xf numFmtId="0" fontId="1" fillId="0" borderId="51" xfId="0" applyFont="1" applyBorder="1" applyAlignment="1" applyProtection="1">
      <alignment vertical="center"/>
    </xf>
    <xf numFmtId="0" fontId="48" fillId="0" borderId="57" xfId="0" applyFont="1" applyBorder="1" applyAlignment="1" applyProtection="1">
      <alignment vertical="center" wrapText="1"/>
    </xf>
    <xf numFmtId="0" fontId="52" fillId="27" borderId="55" xfId="0" applyFont="1" applyFill="1" applyBorder="1" applyAlignment="1" applyProtection="1">
      <alignment vertical="center" wrapText="1"/>
    </xf>
    <xf numFmtId="0" fontId="52" fillId="27" borderId="57" xfId="0" applyFont="1" applyFill="1" applyBorder="1" applyAlignment="1" applyProtection="1">
      <alignment vertical="center" wrapText="1"/>
    </xf>
    <xf numFmtId="0" fontId="14" fillId="25" borderId="55" xfId="0" applyFont="1" applyFill="1" applyBorder="1" applyAlignment="1" applyProtection="1">
      <alignment vertical="center" wrapText="1"/>
    </xf>
    <xf numFmtId="0" fontId="48" fillId="25" borderId="57" xfId="0" applyFont="1" applyFill="1" applyBorder="1" applyAlignment="1" applyProtection="1">
      <alignment vertical="center" wrapText="1"/>
    </xf>
    <xf numFmtId="0" fontId="48" fillId="0" borderId="55" xfId="0" applyFont="1" applyBorder="1" applyAlignment="1" applyProtection="1">
      <alignment horizontal="left" vertical="center" wrapText="1"/>
    </xf>
    <xf numFmtId="0" fontId="48" fillId="0" borderId="57" xfId="0" applyFont="1" applyBorder="1" applyAlignment="1" applyProtection="1">
      <alignment horizontal="left" vertical="center" wrapText="1"/>
    </xf>
    <xf numFmtId="0" fontId="48" fillId="0" borderId="51" xfId="0" applyFont="1" applyBorder="1" applyAlignment="1" applyProtection="1">
      <alignment vertical="center"/>
    </xf>
    <xf numFmtId="0" fontId="1" fillId="0" borderId="51" xfId="0" applyFont="1" applyBorder="1" applyAlignment="1" applyProtection="1">
      <alignment vertical="center" wrapText="1"/>
    </xf>
    <xf numFmtId="0" fontId="1" fillId="25" borderId="55" xfId="0" applyFont="1" applyFill="1" applyBorder="1" applyAlignment="1" applyProtection="1">
      <alignment horizontal="left" vertical="center"/>
      <protection locked="0"/>
    </xf>
    <xf numFmtId="0" fontId="1" fillId="25" borderId="57" xfId="0" applyFont="1" applyFill="1" applyBorder="1" applyAlignment="1" applyProtection="1">
      <alignment horizontal="left" vertical="center"/>
      <protection locked="0"/>
    </xf>
    <xf numFmtId="0" fontId="1" fillId="25" borderId="55" xfId="0" applyFont="1" applyFill="1" applyBorder="1" applyAlignment="1" applyProtection="1">
      <alignment horizontal="left" vertical="center" wrapText="1"/>
    </xf>
    <xf numFmtId="0" fontId="0" fillId="0" borderId="57" xfId="0" applyBorder="1" applyAlignment="1" applyProtection="1">
      <alignment horizontal="left" vertical="center" wrapText="1"/>
    </xf>
    <xf numFmtId="0" fontId="1" fillId="25" borderId="55" xfId="0" applyFont="1" applyFill="1" applyBorder="1" applyAlignment="1" applyProtection="1">
      <alignment vertical="center" wrapText="1"/>
      <protection locked="0"/>
    </xf>
    <xf numFmtId="0" fontId="0" fillId="25" borderId="57" xfId="0" applyFill="1" applyBorder="1" applyAlignment="1" applyProtection="1">
      <alignment vertical="center" wrapText="1"/>
      <protection locked="0"/>
    </xf>
    <xf numFmtId="0" fontId="48" fillId="25" borderId="55" xfId="0" applyFont="1" applyFill="1" applyBorder="1" applyAlignment="1" applyProtection="1">
      <alignment vertical="center" wrapText="1"/>
    </xf>
    <xf numFmtId="0" fontId="12" fillId="0" borderId="48"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12" fillId="0" borderId="5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9" fillId="0" borderId="55" xfId="0" applyFont="1" applyBorder="1" applyAlignment="1" applyProtection="1">
      <alignment horizontal="center" vertical="center"/>
    </xf>
    <xf numFmtId="0" fontId="48" fillId="0" borderId="57" xfId="0" applyFont="1" applyBorder="1" applyAlignment="1" applyProtection="1">
      <alignment horizontal="center" vertical="center"/>
    </xf>
    <xf numFmtId="0" fontId="48" fillId="0" borderId="55" xfId="0" applyFont="1" applyBorder="1" applyAlignment="1" applyProtection="1">
      <alignment horizontal="center" vertical="center" wrapText="1"/>
    </xf>
    <xf numFmtId="0" fontId="48" fillId="0" borderId="13" xfId="0" applyFont="1" applyBorder="1" applyAlignment="1" applyProtection="1">
      <alignment horizontal="center" vertical="center" wrapText="1"/>
    </xf>
    <xf numFmtId="0" fontId="48" fillId="0" borderId="86" xfId="0" applyFont="1" applyBorder="1" applyAlignment="1" applyProtection="1">
      <alignment horizontal="center" vertical="center" wrapText="1"/>
    </xf>
    <xf numFmtId="0" fontId="48" fillId="0" borderId="87"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49" fontId="9" fillId="24" borderId="55" xfId="0" applyNumberFormat="1" applyFont="1" applyFill="1" applyBorder="1" applyAlignment="1" applyProtection="1">
      <alignment horizontal="left" vertical="center" wrapText="1"/>
      <protection locked="0"/>
    </xf>
    <xf numFmtId="0" fontId="9" fillId="24" borderId="13" xfId="0" applyFont="1" applyFill="1" applyBorder="1" applyAlignment="1" applyProtection="1">
      <alignment horizontal="left" vertical="center" wrapText="1"/>
      <protection locked="0"/>
    </xf>
    <xf numFmtId="0" fontId="9" fillId="24" borderId="57" xfId="0" applyFont="1" applyFill="1" applyBorder="1" applyAlignment="1" applyProtection="1">
      <alignment horizontal="left" vertical="center" wrapText="1"/>
      <protection locked="0"/>
    </xf>
    <xf numFmtId="3" fontId="48" fillId="0" borderId="55" xfId="0" applyNumberFormat="1" applyFont="1" applyFill="1" applyBorder="1" applyAlignment="1" applyProtection="1">
      <alignment horizontal="center" vertical="center" wrapText="1"/>
    </xf>
    <xf numFmtId="3" fontId="48" fillId="0" borderId="13" xfId="0" applyNumberFormat="1" applyFont="1" applyFill="1" applyBorder="1" applyAlignment="1" applyProtection="1">
      <alignment horizontal="center" vertical="center" wrapText="1"/>
    </xf>
    <xf numFmtId="3" fontId="48" fillId="0" borderId="57" xfId="0" applyNumberFormat="1" applyFont="1" applyFill="1" applyBorder="1" applyAlignment="1" applyProtection="1">
      <alignment horizontal="center" vertical="center" wrapText="1"/>
    </xf>
    <xf numFmtId="0" fontId="0" fillId="0" borderId="57" xfId="0" applyBorder="1" applyAlignment="1" applyProtection="1">
      <alignment vertical="center" wrapText="1"/>
      <protection locked="0"/>
    </xf>
    <xf numFmtId="0" fontId="48" fillId="0" borderId="55" xfId="0" applyFont="1" applyBorder="1" applyAlignment="1" applyProtection="1">
      <alignment vertical="center"/>
    </xf>
    <xf numFmtId="0" fontId="48" fillId="0" borderId="57" xfId="0" applyFont="1" applyBorder="1" applyAlignment="1" applyProtection="1">
      <alignment vertical="center"/>
    </xf>
    <xf numFmtId="0" fontId="1" fillId="0" borderId="51" xfId="0" applyFont="1" applyFill="1" applyBorder="1" applyAlignment="1" applyProtection="1">
      <alignment vertical="center"/>
    </xf>
    <xf numFmtId="0" fontId="1" fillId="0" borderId="48"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1" fillId="0" borderId="88" xfId="0" applyFont="1" applyBorder="1" applyAlignment="1" applyProtection="1">
      <alignment horizontal="left" vertical="center" wrapText="1"/>
    </xf>
    <xf numFmtId="0" fontId="48" fillId="0" borderId="89" xfId="0" applyFont="1" applyBorder="1" applyAlignment="1" applyProtection="1">
      <alignment horizontal="center" vertical="center" wrapText="1"/>
    </xf>
    <xf numFmtId="0" fontId="48" fillId="0" borderId="63" xfId="0" applyFont="1" applyBorder="1" applyAlignment="1" applyProtection="1">
      <alignment horizontal="center" vertical="center" wrapText="1"/>
    </xf>
    <xf numFmtId="0" fontId="48" fillId="0" borderId="63" xfId="0" applyFont="1" applyBorder="1" applyAlignment="1" applyProtection="1">
      <alignment vertical="center" wrapText="1"/>
    </xf>
    <xf numFmtId="0" fontId="48" fillId="0" borderId="90" xfId="0" applyFont="1" applyBorder="1" applyAlignment="1" applyProtection="1">
      <alignment vertical="center" wrapText="1"/>
    </xf>
    <xf numFmtId="0" fontId="48" fillId="0" borderId="91" xfId="0" applyFont="1" applyBorder="1" applyAlignment="1" applyProtection="1">
      <alignment horizontal="center" vertical="center" wrapText="1"/>
    </xf>
    <xf numFmtId="0" fontId="48" fillId="0" borderId="92" xfId="0" applyFont="1" applyBorder="1" applyAlignment="1" applyProtection="1">
      <alignment horizontal="center" vertical="center" wrapText="1"/>
    </xf>
    <xf numFmtId="0" fontId="49" fillId="27" borderId="56" xfId="0" applyFont="1" applyFill="1" applyBorder="1" applyAlignment="1" applyProtection="1">
      <alignment horizontal="left" vertical="center" wrapText="1"/>
    </xf>
    <xf numFmtId="0" fontId="50" fillId="27" borderId="56" xfId="0" applyFont="1" applyFill="1" applyBorder="1" applyAlignment="1" applyProtection="1">
      <alignment horizontal="left" vertical="center" wrapText="1"/>
    </xf>
    <xf numFmtId="0" fontId="1" fillId="0" borderId="55" xfId="0" applyFont="1" applyFill="1" applyBorder="1" applyAlignment="1" applyProtection="1">
      <alignment vertical="center" wrapText="1"/>
    </xf>
    <xf numFmtId="0" fontId="1" fillId="0" borderId="57" xfId="0" applyFont="1" applyFill="1" applyBorder="1" applyAlignment="1" applyProtection="1">
      <alignment vertical="center" wrapText="1"/>
    </xf>
    <xf numFmtId="0" fontId="48" fillId="0" borderId="55" xfId="0" applyFont="1" applyFill="1" applyBorder="1" applyAlignment="1" applyProtection="1">
      <alignment vertical="center"/>
    </xf>
    <xf numFmtId="0" fontId="48" fillId="0" borderId="57" xfId="0" applyFont="1" applyFill="1" applyBorder="1" applyAlignment="1" applyProtection="1">
      <alignment vertical="center"/>
    </xf>
    <xf numFmtId="0" fontId="49" fillId="27" borderId="51" xfId="0" applyFont="1" applyFill="1" applyBorder="1" applyAlignment="1" applyProtection="1">
      <alignment vertical="center" wrapText="1"/>
    </xf>
    <xf numFmtId="0" fontId="48" fillId="0" borderId="47"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0" fillId="0" borderId="51" xfId="0" applyFont="1" applyBorder="1" applyAlignment="1" applyProtection="1">
      <alignment horizontal="left" vertical="center" wrapText="1"/>
    </xf>
    <xf numFmtId="0" fontId="1" fillId="0" borderId="51" xfId="0" applyFont="1" applyBorder="1" applyAlignment="1" applyProtection="1">
      <alignment horizontal="left" vertical="center" wrapText="1"/>
    </xf>
    <xf numFmtId="0" fontId="43" fillId="31" borderId="46" xfId="0" applyFont="1" applyFill="1" applyBorder="1" applyAlignment="1" applyProtection="1">
      <alignment horizontal="left" vertical="top" wrapText="1"/>
      <protection locked="0"/>
    </xf>
    <xf numFmtId="0" fontId="43" fillId="31" borderId="11" xfId="0" applyFont="1" applyFill="1" applyBorder="1" applyAlignment="1" applyProtection="1">
      <alignment horizontal="left" vertical="top" wrapText="1"/>
      <protection locked="0"/>
    </xf>
    <xf numFmtId="0" fontId="43" fillId="31" borderId="12" xfId="0" applyFont="1" applyFill="1" applyBorder="1" applyAlignment="1" applyProtection="1">
      <alignment horizontal="left" vertical="top" wrapText="1"/>
      <protection locked="0"/>
    </xf>
    <xf numFmtId="0" fontId="43" fillId="0" borderId="20"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0" fontId="43" fillId="0" borderId="63" xfId="0" applyFont="1" applyBorder="1" applyAlignment="1" applyProtection="1">
      <alignment vertical="center" wrapText="1"/>
      <protection locked="0"/>
    </xf>
    <xf numFmtId="0" fontId="43" fillId="0" borderId="22" xfId="0" applyFont="1" applyBorder="1" applyAlignment="1" applyProtection="1">
      <alignment horizontal="left" vertical="center" wrapText="1"/>
    </xf>
    <xf numFmtId="0" fontId="43" fillId="0" borderId="23" xfId="0" applyFont="1" applyBorder="1" applyAlignment="1" applyProtection="1">
      <alignment horizontal="left" vertical="center" wrapText="1"/>
    </xf>
    <xf numFmtId="164" fontId="0" fillId="31" borderId="23" xfId="0" applyNumberFormat="1" applyFill="1" applyBorder="1" applyAlignment="1" applyProtection="1">
      <alignment horizontal="center" vertical="center"/>
      <protection locked="0"/>
    </xf>
    <xf numFmtId="164" fontId="0" fillId="31" borderId="45" xfId="0" applyNumberFormat="1" applyFill="1" applyBorder="1" applyAlignment="1" applyProtection="1">
      <alignment horizontal="center" vertical="center"/>
      <protection locked="0"/>
    </xf>
    <xf numFmtId="0" fontId="74" fillId="0" borderId="0" xfId="0" applyFont="1" applyAlignment="1" applyProtection="1">
      <alignment horizontal="left" vertical="top" wrapText="1"/>
    </xf>
    <xf numFmtId="0" fontId="71" fillId="30" borderId="0" xfId="0" applyFont="1" applyFill="1" applyBorder="1" applyAlignment="1" applyProtection="1">
      <alignment horizontal="center" vertical="center" wrapText="1"/>
    </xf>
    <xf numFmtId="0" fontId="10" fillId="0" borderId="0" xfId="0" applyFont="1" applyAlignment="1" applyProtection="1">
      <alignment horizontal="center" vertical="center" wrapText="1"/>
      <protection locked="0"/>
    </xf>
    <xf numFmtId="0" fontId="70" fillId="0" borderId="0" xfId="0" applyFont="1" applyAlignment="1" applyProtection="1">
      <alignment vertical="top" wrapText="1"/>
      <protection locked="0"/>
    </xf>
    <xf numFmtId="0" fontId="43" fillId="0" borderId="46" xfId="0" applyFont="1" applyBorder="1" applyAlignment="1" applyProtection="1">
      <alignment horizontal="left" vertical="top" wrapText="1"/>
      <protection locked="0"/>
    </xf>
    <xf numFmtId="0" fontId="43" fillId="0" borderId="11" xfId="0" applyFont="1" applyBorder="1" applyAlignment="1" applyProtection="1">
      <alignment horizontal="left" vertical="top" wrapText="1"/>
      <protection locked="0"/>
    </xf>
    <xf numFmtId="0" fontId="43" fillId="0" borderId="12" xfId="0" applyFont="1" applyBorder="1" applyAlignment="1" applyProtection="1">
      <alignment horizontal="left" vertical="top" wrapText="1"/>
      <protection locked="0"/>
    </xf>
    <xf numFmtId="0" fontId="10" fillId="0" borderId="0" xfId="0" applyFont="1" applyAlignment="1" applyProtection="1">
      <alignment horizontal="center" vertical="center" wrapText="1"/>
    </xf>
    <xf numFmtId="0" fontId="71" fillId="30" borderId="11"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73" fillId="31" borderId="14" xfId="0" applyFont="1" applyFill="1" applyBorder="1" applyAlignment="1" applyProtection="1">
      <alignment horizontal="center" vertical="center" wrapText="1"/>
      <protection locked="0"/>
    </xf>
    <xf numFmtId="0" fontId="14" fillId="24" borderId="51" xfId="0" applyFont="1" applyFill="1" applyBorder="1" applyAlignment="1" applyProtection="1">
      <alignment horizontal="left" shrinkToFit="1"/>
      <protection locked="0"/>
    </xf>
    <xf numFmtId="0" fontId="9" fillId="0" borderId="51" xfId="0" applyFont="1" applyBorder="1" applyAlignment="1" applyProtection="1">
      <alignment wrapText="1"/>
    </xf>
    <xf numFmtId="0" fontId="14" fillId="0" borderId="51" xfId="0" applyFont="1" applyBorder="1" applyAlignment="1" applyProtection="1">
      <alignment horizontal="left" shrinkToFit="1"/>
    </xf>
    <xf numFmtId="0" fontId="51" fillId="0" borderId="55" xfId="0" applyFont="1" applyBorder="1" applyAlignment="1" applyProtection="1">
      <alignment horizontal="left" vertical="center"/>
    </xf>
    <xf numFmtId="0" fontId="51" fillId="0" borderId="13" xfId="0" applyFont="1" applyBorder="1" applyAlignment="1" applyProtection="1">
      <alignment horizontal="left" vertical="center"/>
    </xf>
    <xf numFmtId="0" fontId="51" fillId="0" borderId="57" xfId="0" applyFont="1" applyBorder="1" applyAlignment="1" applyProtection="1">
      <alignment horizontal="left" vertical="center"/>
    </xf>
    <xf numFmtId="0" fontId="14" fillId="24" borderId="55" xfId="0" applyFont="1" applyFill="1" applyBorder="1" applyAlignment="1" applyProtection="1">
      <alignment horizontal="left"/>
      <protection locked="0"/>
    </xf>
    <xf numFmtId="0" fontId="14" fillId="24" borderId="13" xfId="0" applyFont="1" applyFill="1" applyBorder="1" applyAlignment="1" applyProtection="1">
      <alignment horizontal="left"/>
      <protection locked="0"/>
    </xf>
    <xf numFmtId="0" fontId="14" fillId="24" borderId="57" xfId="0" applyFont="1" applyFill="1" applyBorder="1" applyAlignment="1" applyProtection="1">
      <alignment horizontal="left"/>
      <protection locked="0"/>
    </xf>
    <xf numFmtId="0" fontId="58" fillId="0" borderId="55" xfId="0" applyFont="1" applyBorder="1" applyAlignment="1" applyProtection="1">
      <alignment horizontal="left" vertical="center"/>
    </xf>
    <xf numFmtId="0" fontId="58" fillId="0" borderId="13" xfId="0" applyFont="1" applyBorder="1" applyAlignment="1" applyProtection="1">
      <alignment horizontal="left" vertical="center"/>
    </xf>
    <xf numFmtId="0" fontId="58" fillId="0" borderId="57" xfId="0" applyFont="1" applyBorder="1" applyAlignment="1" applyProtection="1">
      <alignment horizontal="left" vertical="center"/>
    </xf>
    <xf numFmtId="0" fontId="14" fillId="0" borderId="55"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57" xfId="0" applyFont="1" applyBorder="1" applyAlignment="1" applyProtection="1">
      <alignment horizontal="left" vertical="center"/>
    </xf>
    <xf numFmtId="0" fontId="9" fillId="0" borderId="55"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57" xfId="0" applyFont="1" applyBorder="1" applyAlignment="1" applyProtection="1">
      <alignment horizontal="left" vertical="center"/>
    </xf>
    <xf numFmtId="0" fontId="9" fillId="0" borderId="51" xfId="0" applyFont="1" applyBorder="1" applyAlignment="1" applyProtection="1">
      <alignment horizontal="left" shrinkToFit="1"/>
    </xf>
    <xf numFmtId="0" fontId="14" fillId="24" borderId="51" xfId="0" applyFont="1" applyFill="1" applyBorder="1" applyAlignment="1" applyProtection="1">
      <alignment horizontal="center" shrinkToFit="1"/>
      <protection locked="0"/>
    </xf>
    <xf numFmtId="0" fontId="14" fillId="24" borderId="51" xfId="0" applyFont="1" applyFill="1" applyBorder="1" applyAlignment="1" applyProtection="1">
      <alignment shrinkToFit="1"/>
      <protection locked="0"/>
    </xf>
    <xf numFmtId="0" fontId="14" fillId="0" borderId="0" xfId="41" applyFont="1" applyFill="1" applyAlignment="1" applyProtection="1">
      <alignment horizontal="right" vertical="center"/>
    </xf>
    <xf numFmtId="0" fontId="14" fillId="0" borderId="0" xfId="0" applyFont="1" applyAlignment="1" applyProtection="1">
      <alignment horizontal="right" vertical="center"/>
    </xf>
    <xf numFmtId="0" fontId="54" fillId="0" borderId="0" xfId="0" applyFont="1" applyFill="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36" xfId="0" applyFont="1" applyBorder="1" applyAlignment="1" applyProtection="1">
      <alignment horizontal="center" vertical="center"/>
    </xf>
    <xf numFmtId="0" fontId="14" fillId="0" borderId="50" xfId="0" applyFont="1" applyBorder="1" applyAlignment="1" applyProtection="1">
      <alignment horizontal="center" vertical="center"/>
    </xf>
    <xf numFmtId="49" fontId="54" fillId="0" borderId="48" xfId="0" applyNumberFormat="1" applyFont="1" applyFill="1" applyBorder="1" applyAlignment="1" applyProtection="1">
      <alignment horizontal="center" vertical="center" wrapText="1"/>
    </xf>
    <xf numFmtId="0" fontId="54" fillId="0" borderId="36" xfId="0" applyNumberFormat="1" applyFont="1" applyFill="1" applyBorder="1" applyAlignment="1" applyProtection="1">
      <alignment horizontal="center" vertical="center" wrapText="1"/>
    </xf>
    <xf numFmtId="0" fontId="54" fillId="0" borderId="50"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55" fillId="27" borderId="55" xfId="0" applyFont="1" applyFill="1" applyBorder="1" applyAlignment="1" applyProtection="1">
      <alignment horizontal="center" vertical="center" wrapText="1"/>
    </xf>
    <xf numFmtId="0" fontId="55" fillId="27" borderId="13" xfId="0" applyFont="1" applyFill="1" applyBorder="1" applyAlignment="1" applyProtection="1">
      <alignment horizontal="center" vertical="center" wrapText="1"/>
    </xf>
    <xf numFmtId="0" fontId="55" fillId="27" borderId="57" xfId="0" applyFont="1" applyFill="1" applyBorder="1" applyAlignment="1" applyProtection="1">
      <alignment horizontal="center" vertical="center" wrapText="1"/>
    </xf>
    <xf numFmtId="0" fontId="54" fillId="0" borderId="55"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57" xfId="0" applyFill="1" applyBorder="1" applyAlignment="1" applyProtection="1">
      <alignment horizontal="center" vertical="center" wrapText="1"/>
    </xf>
    <xf numFmtId="0" fontId="14" fillId="24" borderId="58" xfId="0" applyFont="1" applyFill="1" applyBorder="1" applyAlignment="1" applyProtection="1">
      <alignment horizontal="left" shrinkToFit="1"/>
      <protection locked="0"/>
    </xf>
    <xf numFmtId="0" fontId="14" fillId="0" borderId="55"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14" fillId="0" borderId="57" xfId="0" applyFont="1" applyFill="1" applyBorder="1" applyAlignment="1" applyProtection="1">
      <alignment horizontal="left" vertical="center"/>
    </xf>
    <xf numFmtId="0" fontId="60" fillId="0" borderId="55" xfId="0" applyFont="1" applyBorder="1" applyAlignment="1" applyProtection="1">
      <alignment horizontal="left" vertical="center"/>
    </xf>
    <xf numFmtId="0" fontId="60" fillId="0" borderId="13" xfId="0" applyFont="1" applyBorder="1" applyAlignment="1" applyProtection="1">
      <alignment horizontal="left" vertical="center"/>
    </xf>
    <xf numFmtId="0" fontId="60" fillId="0" borderId="57" xfId="0" applyFont="1" applyBorder="1" applyAlignment="1" applyProtection="1">
      <alignment horizontal="left" vertical="center"/>
    </xf>
    <xf numFmtId="0" fontId="51" fillId="0" borderId="55" xfId="0" applyFont="1" applyFill="1" applyBorder="1" applyAlignment="1" applyProtection="1">
      <alignment horizontal="left" vertical="center"/>
    </xf>
    <xf numFmtId="0" fontId="51" fillId="0" borderId="13" xfId="0" applyFont="1" applyFill="1" applyBorder="1" applyAlignment="1" applyProtection="1">
      <alignment horizontal="left" vertical="center"/>
    </xf>
    <xf numFmtId="0" fontId="51" fillId="0" borderId="57" xfId="0" applyFont="1" applyFill="1" applyBorder="1" applyAlignment="1" applyProtection="1">
      <alignment horizontal="left" vertical="center"/>
    </xf>
    <xf numFmtId="0" fontId="9" fillId="29" borderId="55" xfId="0" applyFont="1" applyFill="1" applyBorder="1" applyAlignment="1" applyProtection="1">
      <alignment vertical="center" wrapText="1"/>
      <protection locked="0"/>
    </xf>
    <xf numFmtId="0" fontId="9" fillId="29" borderId="13" xfId="0" applyFont="1" applyFill="1" applyBorder="1" applyAlignment="1" applyProtection="1">
      <alignment vertical="center" wrapText="1"/>
      <protection locked="0"/>
    </xf>
    <xf numFmtId="0" fontId="9" fillId="29" borderId="57" xfId="0" applyFont="1" applyFill="1" applyBorder="1" applyAlignment="1" applyProtection="1">
      <alignment vertical="center" wrapText="1"/>
      <protection locked="0"/>
    </xf>
    <xf numFmtId="0" fontId="9" fillId="0" borderId="55" xfId="0" applyFont="1" applyBorder="1" applyAlignment="1" applyProtection="1">
      <alignment wrapText="1"/>
    </xf>
    <xf numFmtId="0" fontId="9" fillId="0" borderId="48" xfId="0" applyFont="1" applyFill="1" applyBorder="1" applyAlignment="1" applyProtection="1">
      <alignment wrapText="1"/>
    </xf>
    <xf numFmtId="0" fontId="9" fillId="0" borderId="36" xfId="0" applyFont="1" applyFill="1" applyBorder="1" applyAlignment="1" applyProtection="1">
      <alignment wrapText="1"/>
    </xf>
    <xf numFmtId="0" fontId="9" fillId="0" borderId="50" xfId="0" applyFont="1" applyFill="1" applyBorder="1" applyAlignment="1" applyProtection="1">
      <alignment wrapText="1"/>
    </xf>
    <xf numFmtId="0" fontId="9" fillId="0" borderId="55"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57" xfId="0" applyFont="1" applyFill="1" applyBorder="1" applyAlignment="1" applyProtection="1">
      <alignment horizontal="left" vertical="center"/>
    </xf>
    <xf numFmtId="0" fontId="1" fillId="0" borderId="54" xfId="0" applyFont="1" applyBorder="1" applyAlignment="1" applyProtection="1">
      <alignment vertical="top" wrapText="1"/>
    </xf>
    <xf numFmtId="0" fontId="0" fillId="0" borderId="0" xfId="0" applyBorder="1" applyAlignment="1" applyProtection="1">
      <alignment vertical="top" wrapText="1"/>
    </xf>
    <xf numFmtId="0" fontId="0" fillId="0" borderId="93" xfId="0" applyBorder="1" applyAlignment="1" applyProtection="1">
      <alignment vertical="top" wrapText="1"/>
    </xf>
    <xf numFmtId="0" fontId="1" fillId="0" borderId="54" xfId="0" applyFont="1" applyBorder="1" applyAlignment="1" applyProtection="1">
      <alignment horizontal="center" vertical="center"/>
    </xf>
    <xf numFmtId="0" fontId="1" fillId="0" borderId="0" xfId="0" applyFont="1" applyBorder="1" applyAlignment="1" applyProtection="1">
      <alignment horizontal="center" vertical="center"/>
    </xf>
    <xf numFmtId="0" fontId="48" fillId="0" borderId="14" xfId="0" applyFont="1" applyBorder="1" applyAlignment="1" applyProtection="1">
      <alignment horizontal="left" vertical="center" wrapText="1"/>
    </xf>
    <xf numFmtId="0" fontId="48" fillId="0" borderId="14" xfId="0" applyFont="1" applyBorder="1" applyAlignment="1" applyProtection="1">
      <alignment horizontal="center" vertical="center" wrapText="1"/>
    </xf>
    <xf numFmtId="166" fontId="1" fillId="0" borderId="14"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0" fillId="0" borderId="0" xfId="0" applyBorder="1" applyProtection="1"/>
    <xf numFmtId="0" fontId="0" fillId="0" borderId="0" xfId="0" applyAlignment="1" applyProtection="1">
      <alignment horizontal="left"/>
    </xf>
    <xf numFmtId="0" fontId="53" fillId="28" borderId="0" xfId="0" applyFont="1" applyFill="1" applyProtection="1"/>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4" builtinId="8"/>
    <cellStyle name="Hyperlink 2" xfId="50"/>
    <cellStyle name="Hyperlink 3" xfId="52"/>
    <cellStyle name="Input" xfId="35" builtinId="20" customBuiltin="1"/>
    <cellStyle name="Label" xfId="36"/>
    <cellStyle name="Label No Shade" xfId="37"/>
    <cellStyle name="Label Shaded" xfId="38"/>
    <cellStyle name="Linked Cell" xfId="39" builtinId="24" customBuiltin="1"/>
    <cellStyle name="Neutral" xfId="40" builtinId="28" customBuiltin="1"/>
    <cellStyle name="Normal" xfId="0" builtinId="0"/>
    <cellStyle name="Normal 2" xfId="53"/>
    <cellStyle name="Normal_Lachen Tara draft serna project report" xfId="41"/>
    <cellStyle name="Normal_Sources &amp; Uses" xfId="42"/>
    <cellStyle name="Note" xfId="43" builtinId="10" customBuiltin="1"/>
    <cellStyle name="Note 2" xfId="51"/>
    <cellStyle name="Output" xfId="44" builtinId="21" customBuiltin="1"/>
    <cellStyle name="Text Entry" xfId="45"/>
    <cellStyle name="Title" xfId="46" builtinId="15" customBuiltin="1"/>
    <cellStyle name="Total" xfId="47" builtinId="25" customBuiltin="1"/>
    <cellStyle name="Warning Text" xfId="48" builtinId="11" customBuiltin="1"/>
  </cellStyles>
  <dxfs count="2">
    <dxf>
      <fill>
        <gradientFill degree="90">
          <stop position="0">
            <color theme="0"/>
          </stop>
          <stop position="1">
            <color rgb="FFFF8383"/>
          </stop>
        </gradientFill>
      </fill>
    </dxf>
    <dxf>
      <fill>
        <patternFill>
          <bgColor indexed="43"/>
        </patternFill>
      </fill>
    </dxf>
  </dxfs>
  <tableStyles count="0" defaultTableStyle="TableStyleMedium2" defaultPivotStyle="PivotStyleLight16"/>
  <colors>
    <mruColors>
      <color rgb="FFFFFF99"/>
      <color rgb="FFFFFF66"/>
      <color rgb="FFFF838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9525</xdr:colOff>
      <xdr:row>49</xdr:row>
      <xdr:rowOff>123825</xdr:rowOff>
    </xdr:from>
    <xdr:to>
      <xdr:col>2</xdr:col>
      <xdr:colOff>133350</xdr:colOff>
      <xdr:row>55</xdr:row>
      <xdr:rowOff>142875</xdr:rowOff>
    </xdr:to>
    <xdr:pic>
      <xdr:nvPicPr>
        <xdr:cNvPr id="2"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6</xdr:row>
      <xdr:rowOff>9525</xdr:rowOff>
    </xdr:from>
    <xdr:to>
      <xdr:col>2</xdr:col>
      <xdr:colOff>133350</xdr:colOff>
      <xdr:row>11</xdr:row>
      <xdr:rowOff>57150</xdr:rowOff>
    </xdr:to>
    <xdr:pic>
      <xdr:nvPicPr>
        <xdr:cNvPr id="3" name="Picture 1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048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49</xdr:row>
      <xdr:rowOff>123825</xdr:rowOff>
    </xdr:from>
    <xdr:to>
      <xdr:col>2</xdr:col>
      <xdr:colOff>133350</xdr:colOff>
      <xdr:row>55</xdr:row>
      <xdr:rowOff>142875</xdr:rowOff>
    </xdr:to>
    <xdr:pic>
      <xdr:nvPicPr>
        <xdr:cNvPr id="4" name="Picture 3"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353675"/>
          <a:ext cx="12001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83</xdr:row>
      <xdr:rowOff>0</xdr:rowOff>
    </xdr:from>
    <xdr:to>
      <xdr:col>6</xdr:col>
      <xdr:colOff>371475</xdr:colOff>
      <xdr:row>83</xdr:row>
      <xdr:rowOff>0</xdr:rowOff>
    </xdr:to>
    <xdr:grpSp>
      <xdr:nvGrpSpPr>
        <xdr:cNvPr id="2049" name="Group 1"/>
        <xdr:cNvGrpSpPr>
          <a:grpSpLocks noChangeAspect="1"/>
        </xdr:cNvGrpSpPr>
      </xdr:nvGrpSpPr>
      <xdr:grpSpPr bwMode="auto">
        <a:xfrm>
          <a:off x="0" y="15163800"/>
          <a:ext cx="4162425" cy="0"/>
          <a:chOff x="2791" y="11512"/>
          <a:chExt cx="4149" cy="49"/>
        </a:xfrm>
      </xdr:grpSpPr>
      <xdr:sp macro="" textlink="">
        <xdr:nvSpPr>
          <xdr:cNvPr id="2050" name="AutoShape 2"/>
          <xdr:cNvSpPr>
            <a:spLocks noChangeAspect="1" noChangeArrowheads="1" noTextEdit="1"/>
          </xdr:cNvSpPr>
        </xdr:nvSpPr>
        <xdr:spPr bwMode="auto">
          <a:xfrm>
            <a:off x="2791" y="11512"/>
            <a:ext cx="4149" cy="49"/>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2051" name="Line 3"/>
          <xdr:cNvSpPr>
            <a:spLocks noChangeShapeType="1"/>
          </xdr:cNvSpPr>
        </xdr:nvSpPr>
        <xdr:spPr bwMode="auto">
          <a:xfrm>
            <a:off x="2913" y="11512"/>
            <a:ext cx="4027"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114300</xdr:colOff>
      <xdr:row>83</xdr:row>
      <xdr:rowOff>0</xdr:rowOff>
    </xdr:from>
    <xdr:to>
      <xdr:col>6</xdr:col>
      <xdr:colOff>371475</xdr:colOff>
      <xdr:row>83</xdr:row>
      <xdr:rowOff>0</xdr:rowOff>
    </xdr:to>
    <xdr:sp macro="" textlink="">
      <xdr:nvSpPr>
        <xdr:cNvPr id="2052" name="Line 4"/>
        <xdr:cNvSpPr>
          <a:spLocks noChangeShapeType="1"/>
        </xdr:cNvSpPr>
      </xdr:nvSpPr>
      <xdr:spPr bwMode="auto">
        <a:xfrm>
          <a:off x="114300" y="15163800"/>
          <a:ext cx="404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83</xdr:row>
      <xdr:rowOff>0</xdr:rowOff>
    </xdr:from>
    <xdr:to>
      <xdr:col>6</xdr:col>
      <xdr:colOff>371475</xdr:colOff>
      <xdr:row>83</xdr:row>
      <xdr:rowOff>0</xdr:rowOff>
    </xdr:to>
    <xdr:sp macro="" textlink="">
      <xdr:nvSpPr>
        <xdr:cNvPr id="2053" name="Line 5"/>
        <xdr:cNvSpPr>
          <a:spLocks noChangeShapeType="1"/>
        </xdr:cNvSpPr>
      </xdr:nvSpPr>
      <xdr:spPr bwMode="auto">
        <a:xfrm>
          <a:off x="114300" y="15163800"/>
          <a:ext cx="404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83</xdr:row>
      <xdr:rowOff>0</xdr:rowOff>
    </xdr:from>
    <xdr:to>
      <xdr:col>6</xdr:col>
      <xdr:colOff>371475</xdr:colOff>
      <xdr:row>83</xdr:row>
      <xdr:rowOff>0</xdr:rowOff>
    </xdr:to>
    <xdr:sp macro="" textlink="">
      <xdr:nvSpPr>
        <xdr:cNvPr id="2054" name="Line 6"/>
        <xdr:cNvSpPr>
          <a:spLocks noChangeShapeType="1"/>
        </xdr:cNvSpPr>
      </xdr:nvSpPr>
      <xdr:spPr bwMode="auto">
        <a:xfrm>
          <a:off x="114300" y="15163800"/>
          <a:ext cx="404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83</xdr:row>
      <xdr:rowOff>0</xdr:rowOff>
    </xdr:from>
    <xdr:to>
      <xdr:col>6</xdr:col>
      <xdr:colOff>371475</xdr:colOff>
      <xdr:row>83</xdr:row>
      <xdr:rowOff>0</xdr:rowOff>
    </xdr:to>
    <xdr:sp macro="" textlink="">
      <xdr:nvSpPr>
        <xdr:cNvPr id="2055" name="Line 7"/>
        <xdr:cNvSpPr>
          <a:spLocks noChangeShapeType="1"/>
        </xdr:cNvSpPr>
      </xdr:nvSpPr>
      <xdr:spPr bwMode="auto">
        <a:xfrm>
          <a:off x="114300" y="15163800"/>
          <a:ext cx="404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333375</xdr:colOff>
      <xdr:row>83</xdr:row>
      <xdr:rowOff>0</xdr:rowOff>
    </xdr:from>
    <xdr:to>
      <xdr:col>9</xdr:col>
      <xdr:colOff>371475</xdr:colOff>
      <xdr:row>83</xdr:row>
      <xdr:rowOff>0</xdr:rowOff>
    </xdr:to>
    <xdr:sp macro="" textlink="">
      <xdr:nvSpPr>
        <xdr:cNvPr id="2056" name="Line 8"/>
        <xdr:cNvSpPr>
          <a:spLocks noChangeShapeType="1"/>
        </xdr:cNvSpPr>
      </xdr:nvSpPr>
      <xdr:spPr bwMode="auto">
        <a:xfrm>
          <a:off x="4733925" y="15163800"/>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104775</xdr:rowOff>
    </xdr:from>
    <xdr:to>
      <xdr:col>1</xdr:col>
      <xdr:colOff>171450</xdr:colOff>
      <xdr:row>3</xdr:row>
      <xdr:rowOff>28575</xdr:rowOff>
    </xdr:to>
    <xdr:pic>
      <xdr:nvPicPr>
        <xdr:cNvPr id="2058" name="Picture 10"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4775"/>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97</xdr:row>
          <xdr:rowOff>66675</xdr:rowOff>
        </xdr:from>
        <xdr:to>
          <xdr:col>9</xdr:col>
          <xdr:colOff>314325</xdr:colOff>
          <xdr:row>137</xdr:row>
          <xdr:rowOff>85725</xdr:rowOff>
        </xdr:to>
        <xdr:sp macro="" textlink="">
          <xdr:nvSpPr>
            <xdr:cNvPr id="2078" name="AutoShape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114300</xdr:rowOff>
    </xdr:from>
    <xdr:to>
      <xdr:col>1</xdr:col>
      <xdr:colOff>790575</xdr:colOff>
      <xdr:row>3</xdr:row>
      <xdr:rowOff>38100</xdr:rowOff>
    </xdr:to>
    <xdr:pic>
      <xdr:nvPicPr>
        <xdr:cNvPr id="10244" name="Picture 4"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14300"/>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0</xdr:row>
      <xdr:rowOff>114300</xdr:rowOff>
    </xdr:from>
    <xdr:to>
      <xdr:col>1</xdr:col>
      <xdr:colOff>790575</xdr:colOff>
      <xdr:row>3</xdr:row>
      <xdr:rowOff>38100</xdr:rowOff>
    </xdr:to>
    <xdr:pic>
      <xdr:nvPicPr>
        <xdr:cNvPr id="10245" name="Picture 5"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14300"/>
          <a:ext cx="762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104775</xdr:rowOff>
    </xdr:from>
    <xdr:to>
      <xdr:col>2</xdr:col>
      <xdr:colOff>171450</xdr:colOff>
      <xdr:row>3</xdr:row>
      <xdr:rowOff>28575</xdr:rowOff>
    </xdr:to>
    <xdr:pic>
      <xdr:nvPicPr>
        <xdr:cNvPr id="9217" name="Picture 1"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4775"/>
          <a:ext cx="7334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1</xdr:row>
      <xdr:rowOff>76200</xdr:rowOff>
    </xdr:to>
    <xdr:pic>
      <xdr:nvPicPr>
        <xdr:cNvPr id="3" name="Picture 5" descr="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34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pplication%20Conversion%20to%20Excel\QIA%20Self%20Scoring%20Worksheet%2012-1-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pplication%20Conversion%20to%20Excel\QIP%20-%20QIA%20Self%20Scoring%20Worksheet%203-1-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hcd.ca.gov/fa/iig/docs/QIP/Grant%20Application-Part%20B%20(Rev%205-29-13)EL-L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hcd.ca.gov/fa/iig/docs/QIP/Grant%20Application-Part%20A%20(Rev%205-29-13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hcd.ca.gov/fa/mhp/CA/Multifamily%20Housing%20Section/MHP/MHP%20GENERAL/Application%20Improvement/Mass%20Onestop%202000%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P Self Scoring"/>
      <sheetName val="QIA Self Scoring"/>
      <sheetName val="Formula"/>
    </sheetNames>
    <sheetDataSet>
      <sheetData sheetId="0"/>
      <sheetData sheetId="1"/>
      <sheetData sheetId="2">
        <row r="2">
          <cell r="A2">
            <v>25</v>
          </cell>
          <cell r="E2">
            <v>10</v>
          </cell>
          <cell r="G2">
            <v>40</v>
          </cell>
          <cell r="O2">
            <v>20</v>
          </cell>
        </row>
        <row r="3">
          <cell r="E3">
            <v>5</v>
          </cell>
          <cell r="G3">
            <v>30</v>
          </cell>
          <cell r="O3">
            <v>0</v>
          </cell>
        </row>
        <row r="4">
          <cell r="E4">
            <v>3</v>
          </cell>
          <cell r="G4">
            <v>20</v>
          </cell>
        </row>
        <row r="5">
          <cell r="E5">
            <v>0</v>
          </cell>
          <cell r="G5">
            <v>15</v>
          </cell>
        </row>
        <row r="6">
          <cell r="G6">
            <v>10</v>
          </cell>
        </row>
        <row r="7">
          <cell r="G7">
            <v>0</v>
          </cell>
        </row>
        <row r="44">
          <cell r="B44">
            <v>0</v>
          </cell>
          <cell r="C44">
            <v>0</v>
          </cell>
          <cell r="F44">
            <v>0</v>
          </cell>
          <cell r="G44">
            <v>0</v>
          </cell>
        </row>
        <row r="45">
          <cell r="B45">
            <v>2</v>
          </cell>
          <cell r="C45">
            <v>1</v>
          </cell>
          <cell r="F45">
            <v>10</v>
          </cell>
          <cell r="G45">
            <v>2</v>
          </cell>
        </row>
        <row r="46">
          <cell r="B46">
            <v>4</v>
          </cell>
          <cell r="C46">
            <v>1.5</v>
          </cell>
          <cell r="E46">
            <v>0</v>
          </cell>
          <cell r="F46">
            <v>20</v>
          </cell>
          <cell r="G46">
            <v>4</v>
          </cell>
        </row>
        <row r="47">
          <cell r="B47">
            <v>6</v>
          </cell>
          <cell r="C47">
            <v>2</v>
          </cell>
          <cell r="E47">
            <v>2</v>
          </cell>
        </row>
        <row r="48">
          <cell r="B48">
            <v>7</v>
          </cell>
          <cell r="C48">
            <v>2.5</v>
          </cell>
          <cell r="E48">
            <v>4</v>
          </cell>
        </row>
        <row r="49">
          <cell r="B49">
            <v>8</v>
          </cell>
          <cell r="C49">
            <v>3</v>
          </cell>
          <cell r="E49">
            <v>6</v>
          </cell>
        </row>
        <row r="50">
          <cell r="C50">
            <v>3.5</v>
          </cell>
          <cell r="E50">
            <v>8</v>
          </cell>
        </row>
        <row r="51">
          <cell r="C51">
            <v>4</v>
          </cell>
          <cell r="E51">
            <v>10</v>
          </cell>
        </row>
        <row r="52">
          <cell r="E52">
            <v>12</v>
          </cell>
        </row>
        <row r="53">
          <cell r="E53">
            <v>14</v>
          </cell>
        </row>
        <row r="54">
          <cell r="E54">
            <v>16</v>
          </cell>
        </row>
        <row r="55">
          <cell r="E55">
            <v>18</v>
          </cell>
        </row>
        <row r="56">
          <cell r="E56">
            <v>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P Self Scoring"/>
      <sheetName val="QIA Self Scoring"/>
      <sheetName val="Formula"/>
    </sheetNames>
    <sheetDataSet>
      <sheetData sheetId="0" refreshError="1"/>
      <sheetData sheetId="1" refreshError="1"/>
      <sheetData sheetId="2">
        <row r="2">
          <cell r="A2">
            <v>25</v>
          </cell>
          <cell r="C2">
            <v>4</v>
          </cell>
          <cell r="H2">
            <v>20</v>
          </cell>
          <cell r="J2">
            <v>6</v>
          </cell>
          <cell r="K2">
            <v>7</v>
          </cell>
          <cell r="L2">
            <v>7</v>
          </cell>
          <cell r="M2">
            <v>7</v>
          </cell>
          <cell r="N2">
            <v>7</v>
          </cell>
        </row>
        <row r="3">
          <cell r="C3">
            <v>0</v>
          </cell>
          <cell r="H3">
            <v>10</v>
          </cell>
          <cell r="J3">
            <v>4</v>
          </cell>
          <cell r="K3">
            <v>4</v>
          </cell>
          <cell r="L3">
            <v>4</v>
          </cell>
          <cell r="M3">
            <v>4</v>
          </cell>
          <cell r="N3">
            <v>4</v>
          </cell>
        </row>
        <row r="4">
          <cell r="H4">
            <v>0</v>
          </cell>
          <cell r="J4">
            <v>0</v>
          </cell>
          <cell r="K4">
            <v>0</v>
          </cell>
          <cell r="L4">
            <v>0</v>
          </cell>
          <cell r="M4">
            <v>0</v>
          </cell>
          <cell r="N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B"/>
      <sheetName val="QIP Grant, Afford. &amp; Density "/>
      <sheetName val="Readiness (Environmental)"/>
      <sheetName val="Readiness (Entitlements)"/>
      <sheetName val="Readiness (Funding)"/>
      <sheetName val="Readiness (Local Support)"/>
      <sheetName val="Transit"/>
      <sheetName val="Amenities"/>
      <sheetName val="Regional Plan"/>
      <sheetName val="Tie Breaker"/>
      <sheetName val="Self Scoring"/>
      <sheetName val="Formulas"/>
    </sheetNames>
    <sheetDataSet>
      <sheetData sheetId="0"/>
      <sheetData sheetId="1"/>
      <sheetData sheetId="2"/>
      <sheetData sheetId="3"/>
      <sheetData sheetId="4"/>
      <sheetData sheetId="5"/>
      <sheetData sheetId="6"/>
      <sheetData sheetId="7"/>
      <sheetData sheetId="8"/>
      <sheetData sheetId="9"/>
      <sheetData sheetId="10"/>
      <sheetData sheetId="11">
        <row r="3">
          <cell r="G3" t="str">
            <v>Rental</v>
          </cell>
        </row>
        <row r="4">
          <cell r="G4" t="str">
            <v>Owner</v>
          </cell>
        </row>
        <row r="20">
          <cell r="B20" t="str">
            <v>Granted</v>
          </cell>
        </row>
        <row r="21">
          <cell r="B21" t="str">
            <v>By Right</v>
          </cell>
        </row>
        <row r="22">
          <cell r="B22" t="str">
            <v xml:space="preserve">Submitted </v>
          </cell>
        </row>
        <row r="23">
          <cell r="B23" t="str">
            <v>Yet to Apply</v>
          </cell>
        </row>
        <row r="83">
          <cell r="E83">
            <v>10</v>
          </cell>
        </row>
        <row r="84">
          <cell r="E84">
            <v>15</v>
          </cell>
        </row>
        <row r="85">
          <cell r="E85">
            <v>20</v>
          </cell>
        </row>
        <row r="86">
          <cell r="E86">
            <v>30</v>
          </cell>
        </row>
        <row r="107">
          <cell r="A107">
            <v>30</v>
          </cell>
        </row>
        <row r="108">
          <cell r="A108">
            <v>15</v>
          </cell>
        </row>
        <row r="109">
          <cell r="A10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
      <sheetName val="Applicant Project Info"/>
      <sheetName val="Project Narrative "/>
      <sheetName val="Threshold"/>
      <sheetName val="CIP Budget"/>
      <sheetName val="Development Budget"/>
      <sheetName val="Formulas"/>
    </sheetNames>
    <sheetDataSet>
      <sheetData sheetId="0"/>
      <sheetData sheetId="1">
        <row r="23">
          <cell r="A23" t="str">
            <v>Applicant:</v>
          </cell>
        </row>
        <row r="34">
          <cell r="A34" t="str">
            <v>Address:</v>
          </cell>
        </row>
        <row r="37">
          <cell r="A37" t="str">
            <v>Telephone:</v>
          </cell>
          <cell r="G37" t="str">
            <v>Fax:</v>
          </cell>
        </row>
      </sheetData>
      <sheetData sheetId="2"/>
      <sheetData sheetId="3"/>
      <sheetData sheetId="4"/>
      <sheetData sheetId="5"/>
      <sheetData sheetId="6">
        <row r="2">
          <cell r="B2" t="str">
            <v>(QIP) Qualifying Infill Project</v>
          </cell>
          <cell r="I2" t="str">
            <v>Northern</v>
          </cell>
        </row>
        <row r="3">
          <cell r="B3" t="str">
            <v xml:space="preserve">(QIA) Qualifying Infill Area </v>
          </cell>
          <cell r="I3" t="str">
            <v>Central</v>
          </cell>
        </row>
        <row r="4">
          <cell r="B4" t="str">
            <v>(MPP) Multi-Phase Project</v>
          </cell>
          <cell r="I4" t="str">
            <v>Southern</v>
          </cell>
        </row>
        <row r="6">
          <cell r="B6" t="str">
            <v>Yes</v>
          </cell>
        </row>
        <row r="7">
          <cell r="B7" t="str">
            <v>No</v>
          </cell>
        </row>
        <row r="9">
          <cell r="B9" t="str">
            <v>Non-Profit Developer</v>
          </cell>
          <cell r="F9" t="str">
            <v>Non-Profit Developer</v>
          </cell>
        </row>
        <row r="10">
          <cell r="B10" t="str">
            <v>For Profit Developer</v>
          </cell>
          <cell r="F10" t="str">
            <v>For Profit Developer</v>
          </cell>
        </row>
        <row r="11">
          <cell r="B11" t="str">
            <v>County</v>
          </cell>
          <cell r="F11" t="str">
            <v>County</v>
          </cell>
        </row>
        <row r="12">
          <cell r="B12" t="str">
            <v>City</v>
          </cell>
          <cell r="F12" t="str">
            <v>City</v>
          </cell>
        </row>
        <row r="13">
          <cell r="B13" t="str">
            <v>Public Housing Authority</v>
          </cell>
          <cell r="F13" t="str">
            <v>Public Housing Authority</v>
          </cell>
        </row>
        <row r="14">
          <cell r="B14" t="str">
            <v>Redevelopment Agency</v>
          </cell>
          <cell r="F14" t="str">
            <v xml:space="preserve">Redevelopment Agency </v>
          </cell>
        </row>
        <row r="15">
          <cell r="B15" t="str">
            <v>Joint Powers Authority</v>
          </cell>
          <cell r="F15" t="str">
            <v>BID</v>
          </cell>
        </row>
        <row r="16">
          <cell r="F16" t="str">
            <v>Joint Powers Authority</v>
          </cell>
        </row>
        <row r="17">
          <cell r="B17" t="str">
            <v>Mr.</v>
          </cell>
        </row>
        <row r="18">
          <cell r="B18" t="str">
            <v>Ms.</v>
          </cell>
        </row>
        <row r="19">
          <cell r="B19" t="str">
            <v>Mrs.</v>
          </cell>
        </row>
        <row r="20">
          <cell r="B20" t="str">
            <v>None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 val="Prj Profi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ill@hcd.ca.gov" TargetMode="External"/><Relationship Id="rId2" Type="http://schemas.openxmlformats.org/officeDocument/2006/relationships/hyperlink" Target="http://www.hcd.ca.gov/fa/iig/" TargetMode="External"/><Relationship Id="rId1" Type="http://schemas.openxmlformats.org/officeDocument/2006/relationships/hyperlink" Target="mailto:infill@hcd.c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www.documents.dgs.ca.gov/dgs/fmc/pdf/std204.pdf"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80"/>
  <sheetViews>
    <sheetView topLeftCell="A6" workbookViewId="0">
      <selection activeCell="G88" sqref="G88"/>
    </sheetView>
  </sheetViews>
  <sheetFormatPr defaultRowHeight="12.75" x14ac:dyDescent="0.2"/>
  <cols>
    <col min="1" max="1" width="9.140625" style="180"/>
    <col min="2" max="2" width="7" style="180" customWidth="1"/>
    <col min="3" max="16384" width="9.140625" style="180"/>
  </cols>
  <sheetData>
    <row r="5" spans="1:11" ht="6.75" customHeight="1" x14ac:dyDescent="0.2"/>
    <row r="7" spans="1:11" ht="27.75" customHeight="1" x14ac:dyDescent="0.2">
      <c r="C7" s="261" t="s">
        <v>7</v>
      </c>
      <c r="D7" s="261"/>
      <c r="E7" s="261"/>
      <c r="F7" s="261"/>
      <c r="G7" s="261"/>
      <c r="H7" s="261"/>
      <c r="I7" s="261"/>
      <c r="J7" s="261"/>
    </row>
    <row r="8" spans="1:11" x14ac:dyDescent="0.2">
      <c r="C8" s="261"/>
      <c r="D8" s="261"/>
      <c r="E8" s="261"/>
      <c r="F8" s="261"/>
      <c r="G8" s="261"/>
      <c r="H8" s="261"/>
      <c r="I8" s="261"/>
      <c r="J8" s="261"/>
    </row>
    <row r="9" spans="1:11" x14ac:dyDescent="0.2">
      <c r="C9" s="261"/>
      <c r="D9" s="261"/>
      <c r="E9" s="261"/>
      <c r="F9" s="261"/>
      <c r="G9" s="261"/>
      <c r="H9" s="261"/>
      <c r="I9" s="261"/>
      <c r="J9" s="261"/>
    </row>
    <row r="10" spans="1:11" x14ac:dyDescent="0.2">
      <c r="C10" s="261"/>
      <c r="D10" s="261"/>
      <c r="E10" s="261"/>
      <c r="F10" s="261"/>
      <c r="G10" s="261"/>
      <c r="H10" s="261"/>
      <c r="I10" s="261"/>
      <c r="J10" s="261"/>
    </row>
    <row r="11" spans="1:11" ht="23.25" x14ac:dyDescent="0.35">
      <c r="A11" s="181"/>
      <c r="B11" s="181"/>
      <c r="C11" s="181"/>
      <c r="D11" s="181"/>
      <c r="E11" s="181"/>
      <c r="F11" s="269"/>
      <c r="G11" s="269"/>
    </row>
    <row r="12" spans="1:11" ht="40.5" customHeight="1" x14ac:dyDescent="0.35">
      <c r="A12" s="269" t="s">
        <v>378</v>
      </c>
      <c r="B12" s="269"/>
      <c r="C12" s="269"/>
      <c r="D12" s="269"/>
      <c r="E12" s="269"/>
      <c r="F12" s="269"/>
      <c r="G12" s="269"/>
      <c r="H12" s="269"/>
      <c r="I12" s="269"/>
      <c r="J12" s="269"/>
      <c r="K12" s="269"/>
    </row>
    <row r="13" spans="1:11" ht="23.25" x14ac:dyDescent="0.35">
      <c r="A13" s="181"/>
      <c r="B13" s="181"/>
      <c r="C13" s="181"/>
      <c r="D13" s="181"/>
      <c r="E13" s="181"/>
      <c r="F13" s="269"/>
      <c r="G13" s="269"/>
    </row>
    <row r="14" spans="1:11" ht="26.25" x14ac:dyDescent="0.4">
      <c r="A14" s="262" t="s">
        <v>8</v>
      </c>
      <c r="B14" s="262"/>
      <c r="C14" s="262"/>
      <c r="D14" s="262"/>
      <c r="E14" s="262"/>
      <c r="F14" s="262"/>
      <c r="G14" s="262"/>
      <c r="H14" s="262"/>
      <c r="I14" s="262"/>
      <c r="J14" s="262"/>
      <c r="K14" s="262"/>
    </row>
    <row r="15" spans="1:11" ht="26.25" x14ac:dyDescent="0.4">
      <c r="A15" s="262" t="s">
        <v>9</v>
      </c>
      <c r="B15" s="262"/>
      <c r="C15" s="262"/>
      <c r="D15" s="262"/>
      <c r="E15" s="262"/>
      <c r="F15" s="262"/>
      <c r="G15" s="262"/>
      <c r="H15" s="262"/>
      <c r="I15" s="262"/>
      <c r="J15" s="262"/>
      <c r="K15" s="262"/>
    </row>
    <row r="16" spans="1:11" ht="15" customHeight="1" x14ac:dyDescent="0.4">
      <c r="C16" s="182"/>
      <c r="D16" s="182"/>
      <c r="E16" s="182"/>
      <c r="F16" s="182"/>
      <c r="G16" s="182"/>
      <c r="H16" s="182"/>
      <c r="I16" s="182"/>
      <c r="J16" s="182"/>
    </row>
    <row r="17" spans="1:11" ht="23.25" customHeight="1" x14ac:dyDescent="0.35">
      <c r="A17" s="269" t="s">
        <v>379</v>
      </c>
      <c r="B17" s="269"/>
      <c r="C17" s="269"/>
      <c r="D17" s="269"/>
      <c r="E17" s="269"/>
      <c r="F17" s="269"/>
      <c r="G17" s="269"/>
      <c r="H17" s="269"/>
      <c r="I17" s="269"/>
      <c r="J17" s="269"/>
      <c r="K17" s="269"/>
    </row>
    <row r="18" spans="1:11" ht="15" customHeight="1" x14ac:dyDescent="0.35">
      <c r="A18" s="181"/>
      <c r="B18" s="181"/>
      <c r="C18" s="181"/>
      <c r="D18" s="181"/>
      <c r="E18" s="181"/>
      <c r="F18" s="269"/>
      <c r="G18" s="269"/>
    </row>
    <row r="19" spans="1:11" ht="18" customHeight="1" x14ac:dyDescent="0.25">
      <c r="A19" s="270" t="s">
        <v>380</v>
      </c>
      <c r="B19" s="270"/>
      <c r="C19" s="270"/>
      <c r="D19" s="270"/>
      <c r="E19" s="270"/>
      <c r="F19" s="270"/>
      <c r="G19" s="270"/>
      <c r="H19" s="270"/>
      <c r="I19" s="270"/>
      <c r="J19" s="270"/>
      <c r="K19" s="270"/>
    </row>
    <row r="20" spans="1:11" ht="18" customHeight="1" x14ac:dyDescent="0.25">
      <c r="A20" s="266" t="s">
        <v>417</v>
      </c>
      <c r="B20" s="266"/>
      <c r="C20" s="266"/>
      <c r="D20" s="266"/>
      <c r="E20" s="266"/>
      <c r="F20" s="266"/>
      <c r="G20" s="266"/>
      <c r="H20" s="266"/>
      <c r="I20" s="266"/>
      <c r="J20" s="266"/>
      <c r="K20" s="266"/>
    </row>
    <row r="21" spans="1:11" ht="18" customHeight="1" x14ac:dyDescent="0.25">
      <c r="A21" s="266" t="s">
        <v>381</v>
      </c>
      <c r="B21" s="266"/>
      <c r="C21" s="266"/>
      <c r="D21" s="266"/>
      <c r="E21" s="266"/>
      <c r="F21" s="266"/>
      <c r="G21" s="266"/>
      <c r="H21" s="266"/>
      <c r="I21" s="266"/>
      <c r="J21" s="266"/>
      <c r="K21" s="266"/>
    </row>
    <row r="22" spans="1:11" ht="18" customHeight="1" x14ac:dyDescent="0.25">
      <c r="A22" s="181"/>
      <c r="B22" s="181"/>
      <c r="C22" s="181"/>
      <c r="D22" s="181"/>
      <c r="E22" s="183"/>
      <c r="F22" s="183"/>
      <c r="G22" s="183"/>
      <c r="H22" s="183"/>
    </row>
    <row r="23" spans="1:11" ht="12.75" customHeight="1" x14ac:dyDescent="0.2">
      <c r="A23" s="181"/>
      <c r="B23" s="181"/>
      <c r="C23" s="181"/>
      <c r="D23" s="181"/>
      <c r="E23" s="181"/>
      <c r="F23" s="268"/>
      <c r="G23" s="268"/>
    </row>
    <row r="24" spans="1:11" ht="5.25" customHeight="1" x14ac:dyDescent="0.25">
      <c r="A24" s="181"/>
      <c r="B24" s="181"/>
      <c r="C24" s="181"/>
      <c r="D24" s="181"/>
      <c r="E24" s="181"/>
      <c r="F24" s="266"/>
      <c r="G24" s="266"/>
    </row>
    <row r="25" spans="1:11" ht="18" customHeight="1" x14ac:dyDescent="0.2">
      <c r="A25" s="258" t="s">
        <v>11</v>
      </c>
      <c r="B25" s="258"/>
      <c r="C25" s="258"/>
      <c r="D25" s="258"/>
      <c r="E25" s="258"/>
      <c r="F25" s="258"/>
      <c r="G25" s="258"/>
      <c r="H25" s="258"/>
      <c r="I25" s="258"/>
      <c r="J25" s="258"/>
      <c r="K25" s="258"/>
    </row>
    <row r="26" spans="1:11" ht="18" customHeight="1" x14ac:dyDescent="0.2">
      <c r="A26" s="258" t="s">
        <v>12</v>
      </c>
      <c r="B26" s="258"/>
      <c r="C26" s="258"/>
      <c r="D26" s="258"/>
      <c r="E26" s="258"/>
      <c r="F26" s="258"/>
      <c r="G26" s="258"/>
      <c r="H26" s="258"/>
      <c r="I26" s="258"/>
      <c r="J26" s="258"/>
      <c r="K26" s="258"/>
    </row>
    <row r="27" spans="1:11" ht="18" customHeight="1" x14ac:dyDescent="0.2">
      <c r="A27" s="258" t="s">
        <v>13</v>
      </c>
      <c r="B27" s="258"/>
      <c r="C27" s="258"/>
      <c r="D27" s="258"/>
      <c r="E27" s="258"/>
      <c r="F27" s="258"/>
      <c r="G27" s="258"/>
      <c r="H27" s="258"/>
      <c r="I27" s="258"/>
      <c r="J27" s="258"/>
      <c r="K27" s="258"/>
    </row>
    <row r="28" spans="1:11" ht="18" customHeight="1" x14ac:dyDescent="0.2">
      <c r="A28" s="258" t="s">
        <v>374</v>
      </c>
      <c r="B28" s="258"/>
      <c r="C28" s="258"/>
      <c r="D28" s="258"/>
      <c r="E28" s="258"/>
      <c r="F28" s="258"/>
      <c r="G28" s="258"/>
      <c r="H28" s="258"/>
      <c r="I28" s="258"/>
      <c r="J28" s="258"/>
      <c r="K28" s="258"/>
    </row>
    <row r="29" spans="1:11" ht="18" customHeight="1" x14ac:dyDescent="0.2">
      <c r="A29" s="258" t="s">
        <v>375</v>
      </c>
      <c r="B29" s="258"/>
      <c r="C29" s="258"/>
      <c r="D29" s="258"/>
      <c r="E29" s="258"/>
      <c r="F29" s="258"/>
      <c r="G29" s="258"/>
      <c r="H29" s="258"/>
      <c r="I29" s="258"/>
      <c r="J29" s="258"/>
      <c r="K29" s="258"/>
    </row>
    <row r="30" spans="1:11" ht="15" customHeight="1" x14ac:dyDescent="0.2">
      <c r="A30" s="181"/>
      <c r="B30" s="181"/>
      <c r="C30" s="181"/>
      <c r="D30" s="181"/>
      <c r="E30" s="181"/>
      <c r="F30" s="258"/>
      <c r="G30" s="258"/>
    </row>
    <row r="31" spans="1:11" ht="18" customHeight="1" x14ac:dyDescent="0.2">
      <c r="A31" s="258" t="s">
        <v>416</v>
      </c>
      <c r="B31" s="258"/>
      <c r="C31" s="258"/>
      <c r="D31" s="258"/>
      <c r="E31" s="258"/>
      <c r="F31" s="258"/>
      <c r="G31" s="258"/>
      <c r="H31" s="258"/>
      <c r="I31" s="258"/>
      <c r="J31" s="258"/>
      <c r="K31" s="258"/>
    </row>
    <row r="32" spans="1:11" ht="18" customHeight="1" x14ac:dyDescent="0.2">
      <c r="A32" s="258" t="s">
        <v>413</v>
      </c>
      <c r="B32" s="258"/>
      <c r="C32" s="258"/>
      <c r="D32" s="258"/>
      <c r="E32" s="258"/>
      <c r="F32" s="258"/>
      <c r="G32" s="258"/>
      <c r="H32" s="258"/>
      <c r="I32" s="258"/>
      <c r="J32" s="258"/>
      <c r="K32" s="258"/>
    </row>
    <row r="33" spans="1:11" ht="18" customHeight="1" x14ac:dyDescent="0.2">
      <c r="A33" s="267" t="s">
        <v>15</v>
      </c>
      <c r="B33" s="267"/>
      <c r="C33" s="267"/>
      <c r="D33" s="267"/>
      <c r="E33" s="267"/>
      <c r="F33" s="267"/>
      <c r="G33" s="267"/>
      <c r="H33" s="267"/>
      <c r="I33" s="267"/>
      <c r="J33" s="267"/>
      <c r="K33" s="267"/>
    </row>
    <row r="34" spans="1:11" ht="18" x14ac:dyDescent="0.25">
      <c r="A34" s="181"/>
      <c r="B34" s="181"/>
      <c r="C34" s="181"/>
      <c r="D34" s="181"/>
      <c r="E34" s="181"/>
      <c r="F34" s="266"/>
      <c r="G34" s="266"/>
    </row>
    <row r="44" spans="1:11" x14ac:dyDescent="0.2">
      <c r="A44" s="180" t="s">
        <v>80</v>
      </c>
    </row>
    <row r="51" spans="1:11" ht="27.75" customHeight="1" x14ac:dyDescent="0.2">
      <c r="C51" s="261" t="s">
        <v>7</v>
      </c>
      <c r="D51" s="261"/>
      <c r="E51" s="261"/>
      <c r="F51" s="261"/>
      <c r="G51" s="261"/>
      <c r="H51" s="261"/>
      <c r="I51" s="261"/>
      <c r="J51" s="261"/>
    </row>
    <row r="52" spans="1:11" ht="12.75" customHeight="1" x14ac:dyDescent="0.2">
      <c r="C52" s="261"/>
      <c r="D52" s="261"/>
      <c r="E52" s="261"/>
      <c r="F52" s="261"/>
      <c r="G52" s="261"/>
      <c r="H52" s="261"/>
      <c r="I52" s="261"/>
      <c r="J52" s="261"/>
    </row>
    <row r="53" spans="1:11" ht="12.75" customHeight="1" x14ac:dyDescent="0.2">
      <c r="C53" s="261"/>
      <c r="D53" s="261"/>
      <c r="E53" s="261"/>
      <c r="F53" s="261"/>
      <c r="G53" s="261"/>
      <c r="H53" s="261"/>
      <c r="I53" s="261"/>
      <c r="J53" s="261"/>
    </row>
    <row r="54" spans="1:11" ht="12.75" customHeight="1" x14ac:dyDescent="0.2">
      <c r="C54" s="261"/>
      <c r="D54" s="261"/>
      <c r="E54" s="261"/>
      <c r="F54" s="261"/>
      <c r="G54" s="261"/>
      <c r="H54" s="261"/>
      <c r="I54" s="261"/>
      <c r="J54" s="261"/>
    </row>
    <row r="56" spans="1:11" ht="43.5" customHeight="1" x14ac:dyDescent="0.2"/>
    <row r="58" spans="1:11" ht="26.25" x14ac:dyDescent="0.4">
      <c r="A58" s="262" t="s">
        <v>8</v>
      </c>
      <c r="B58" s="262"/>
      <c r="C58" s="262"/>
      <c r="D58" s="262"/>
      <c r="E58" s="262"/>
      <c r="F58" s="262"/>
      <c r="G58" s="262"/>
      <c r="H58" s="262"/>
      <c r="I58" s="262"/>
      <c r="J58" s="262"/>
      <c r="K58" s="262"/>
    </row>
    <row r="59" spans="1:11" ht="26.25" x14ac:dyDescent="0.4">
      <c r="A59" s="262" t="s">
        <v>9</v>
      </c>
      <c r="B59" s="262"/>
      <c r="C59" s="262"/>
      <c r="D59" s="262"/>
      <c r="E59" s="262"/>
      <c r="F59" s="262"/>
      <c r="G59" s="262"/>
      <c r="H59" s="262"/>
      <c r="I59" s="262"/>
      <c r="J59" s="262"/>
      <c r="K59" s="262"/>
    </row>
    <row r="60" spans="1:11" ht="38.25" customHeight="1" x14ac:dyDescent="0.25">
      <c r="F60" s="184"/>
    </row>
    <row r="61" spans="1:11" ht="30" x14ac:dyDescent="0.4">
      <c r="A61" s="263" t="s">
        <v>377</v>
      </c>
      <c r="B61" s="263"/>
      <c r="C61" s="263"/>
      <c r="D61" s="263"/>
      <c r="E61" s="263"/>
      <c r="F61" s="263"/>
      <c r="G61" s="263"/>
      <c r="H61" s="263"/>
      <c r="I61" s="263"/>
      <c r="J61" s="263"/>
      <c r="K61" s="263"/>
    </row>
    <row r="62" spans="1:11" ht="30" x14ac:dyDescent="0.4">
      <c r="A62" s="263" t="s">
        <v>10</v>
      </c>
      <c r="B62" s="263"/>
      <c r="C62" s="263"/>
      <c r="D62" s="263"/>
      <c r="E62" s="263"/>
      <c r="F62" s="263"/>
      <c r="G62" s="263"/>
      <c r="H62" s="263"/>
      <c r="I62" s="263"/>
      <c r="J62" s="263"/>
      <c r="K62" s="263"/>
    </row>
    <row r="63" spans="1:11" ht="26.25" x14ac:dyDescent="0.4">
      <c r="A63" s="262" t="s">
        <v>386</v>
      </c>
      <c r="B63" s="262"/>
      <c r="C63" s="262"/>
      <c r="D63" s="262"/>
      <c r="E63" s="262"/>
      <c r="F63" s="262"/>
      <c r="G63" s="262"/>
      <c r="H63" s="262"/>
      <c r="I63" s="262"/>
      <c r="J63" s="262"/>
      <c r="K63" s="262"/>
    </row>
    <row r="64" spans="1:11" x14ac:dyDescent="0.2">
      <c r="A64" s="264" t="s">
        <v>411</v>
      </c>
      <c r="B64" s="264"/>
      <c r="C64" s="264"/>
      <c r="D64" s="264"/>
      <c r="E64" s="264"/>
      <c r="F64" s="264"/>
      <c r="G64" s="264"/>
      <c r="H64" s="264"/>
      <c r="I64" s="264"/>
      <c r="J64" s="264"/>
      <c r="K64" s="264"/>
    </row>
    <row r="65" spans="1:11" ht="32.25" customHeight="1" x14ac:dyDescent="0.3">
      <c r="A65" s="265" t="s">
        <v>142</v>
      </c>
      <c r="B65" s="265"/>
      <c r="C65" s="265"/>
      <c r="D65" s="265"/>
      <c r="E65" s="265"/>
      <c r="F65" s="265"/>
      <c r="G65" s="265"/>
      <c r="H65" s="265"/>
      <c r="I65" s="265"/>
      <c r="J65" s="265"/>
      <c r="K65" s="265"/>
    </row>
    <row r="66" spans="1:11" ht="15" x14ac:dyDescent="0.2">
      <c r="F66" s="185"/>
    </row>
    <row r="67" spans="1:11" ht="15" x14ac:dyDescent="0.2">
      <c r="A67" s="259" t="s">
        <v>11</v>
      </c>
      <c r="B67" s="259"/>
      <c r="C67" s="259"/>
      <c r="D67" s="259"/>
      <c r="E67" s="259"/>
      <c r="F67" s="259"/>
      <c r="G67" s="259"/>
      <c r="H67" s="259"/>
      <c r="I67" s="259"/>
      <c r="J67" s="259"/>
      <c r="K67" s="259"/>
    </row>
    <row r="68" spans="1:11" ht="15" x14ac:dyDescent="0.2">
      <c r="A68" s="259" t="s">
        <v>12</v>
      </c>
      <c r="B68" s="259"/>
      <c r="C68" s="259"/>
      <c r="D68" s="259"/>
      <c r="E68" s="259"/>
      <c r="F68" s="259"/>
      <c r="G68" s="259"/>
      <c r="H68" s="259"/>
      <c r="I68" s="259"/>
      <c r="J68" s="259"/>
      <c r="K68" s="259"/>
    </row>
    <row r="69" spans="1:11" ht="15" x14ac:dyDescent="0.2">
      <c r="A69" s="259" t="s">
        <v>13</v>
      </c>
      <c r="B69" s="259"/>
      <c r="C69" s="259"/>
      <c r="D69" s="259"/>
      <c r="E69" s="259"/>
      <c r="F69" s="259"/>
      <c r="G69" s="259"/>
      <c r="H69" s="259"/>
      <c r="I69" s="259"/>
      <c r="J69" s="259"/>
      <c r="K69" s="259"/>
    </row>
    <row r="70" spans="1:11" ht="23.25" customHeight="1" x14ac:dyDescent="0.2">
      <c r="F70" s="185"/>
    </row>
    <row r="71" spans="1:11" ht="15" x14ac:dyDescent="0.2">
      <c r="A71" s="259" t="s">
        <v>374</v>
      </c>
      <c r="B71" s="259"/>
      <c r="C71" s="259"/>
      <c r="D71" s="259"/>
      <c r="E71" s="259"/>
      <c r="F71" s="259"/>
      <c r="G71" s="259"/>
      <c r="H71" s="259"/>
      <c r="I71" s="259"/>
      <c r="J71" s="259"/>
      <c r="K71" s="259"/>
    </row>
    <row r="72" spans="1:11" ht="15" x14ac:dyDescent="0.2">
      <c r="A72" s="259" t="s">
        <v>375</v>
      </c>
      <c r="B72" s="259"/>
      <c r="C72" s="259"/>
      <c r="D72" s="259"/>
      <c r="E72" s="259"/>
      <c r="F72" s="259"/>
      <c r="G72" s="259"/>
      <c r="H72" s="259"/>
      <c r="I72" s="259"/>
      <c r="J72" s="259"/>
      <c r="K72" s="259"/>
    </row>
    <row r="73" spans="1:11" ht="30.75" customHeight="1" x14ac:dyDescent="0.2">
      <c r="F73" s="185"/>
    </row>
    <row r="74" spans="1:11" ht="15" customHeight="1" x14ac:dyDescent="0.2">
      <c r="A74" s="258" t="s">
        <v>416</v>
      </c>
      <c r="B74" s="258"/>
      <c r="C74" s="258"/>
      <c r="D74" s="258"/>
      <c r="E74" s="258"/>
      <c r="F74" s="258"/>
      <c r="G74" s="258"/>
      <c r="H74" s="258"/>
      <c r="I74" s="258"/>
      <c r="J74" s="258"/>
      <c r="K74" s="258"/>
    </row>
    <row r="75" spans="1:11" ht="15" x14ac:dyDescent="0.2">
      <c r="A75" s="259" t="s">
        <v>412</v>
      </c>
      <c r="B75" s="259"/>
      <c r="C75" s="259"/>
      <c r="D75" s="259"/>
      <c r="E75" s="259"/>
      <c r="F75" s="259"/>
      <c r="G75" s="259"/>
      <c r="H75" s="259"/>
      <c r="I75" s="259"/>
      <c r="J75" s="259"/>
      <c r="K75" s="259"/>
    </row>
    <row r="76" spans="1:11" x14ac:dyDescent="0.2">
      <c r="A76" s="260" t="s">
        <v>14</v>
      </c>
      <c r="B76" s="260"/>
      <c r="C76" s="260"/>
      <c r="D76" s="260"/>
      <c r="E76" s="260"/>
      <c r="F76" s="260"/>
      <c r="G76" s="260"/>
      <c r="H76" s="260"/>
      <c r="I76" s="260"/>
      <c r="J76" s="260"/>
      <c r="K76" s="260"/>
    </row>
    <row r="77" spans="1:11" x14ac:dyDescent="0.2">
      <c r="A77" s="260" t="s">
        <v>15</v>
      </c>
      <c r="B77" s="260"/>
      <c r="C77" s="260"/>
      <c r="D77" s="260"/>
      <c r="E77" s="260"/>
      <c r="F77" s="260"/>
      <c r="G77" s="260"/>
      <c r="H77" s="260"/>
      <c r="I77" s="260"/>
      <c r="J77" s="260"/>
      <c r="K77" s="260"/>
    </row>
    <row r="78" spans="1:11" x14ac:dyDescent="0.2">
      <c r="A78" s="260"/>
      <c r="B78" s="260"/>
      <c r="C78" s="260"/>
      <c r="D78" s="260"/>
      <c r="E78" s="260"/>
      <c r="F78" s="260"/>
      <c r="G78" s="260"/>
      <c r="H78" s="260"/>
      <c r="I78" s="260"/>
      <c r="J78" s="260"/>
      <c r="K78" s="260"/>
    </row>
    <row r="79" spans="1:11" x14ac:dyDescent="0.2">
      <c r="A79" s="186"/>
      <c r="B79" s="186"/>
      <c r="C79" s="186"/>
      <c r="D79" s="186"/>
      <c r="E79" s="186"/>
      <c r="F79" s="186"/>
      <c r="G79" s="186"/>
      <c r="H79" s="186"/>
      <c r="I79" s="186"/>
      <c r="J79" s="186"/>
    </row>
    <row r="80" spans="1:11" x14ac:dyDescent="0.2">
      <c r="A80" s="186"/>
      <c r="B80" s="186"/>
      <c r="C80" s="186"/>
      <c r="D80" s="186"/>
      <c r="E80" s="186"/>
      <c r="F80" s="186"/>
      <c r="G80" s="186"/>
      <c r="H80" s="186"/>
      <c r="I80" s="186"/>
      <c r="J80" s="186"/>
    </row>
  </sheetData>
  <sheetProtection sheet="1" objects="1" scenarios="1" selectLockedCells="1" selectUnlockedCells="1"/>
  <mergeCells count="40">
    <mergeCell ref="F23:G23"/>
    <mergeCell ref="C7:J10"/>
    <mergeCell ref="F11:G11"/>
    <mergeCell ref="A12:K12"/>
    <mergeCell ref="F13:G13"/>
    <mergeCell ref="A14:K14"/>
    <mergeCell ref="A15:K15"/>
    <mergeCell ref="A17:K17"/>
    <mergeCell ref="F18:G18"/>
    <mergeCell ref="A19:K19"/>
    <mergeCell ref="A20:K20"/>
    <mergeCell ref="A21:K21"/>
    <mergeCell ref="F34:G34"/>
    <mergeCell ref="F24:G24"/>
    <mergeCell ref="A25:K25"/>
    <mergeCell ref="A26:K26"/>
    <mergeCell ref="A27:K27"/>
    <mergeCell ref="A28:K28"/>
    <mergeCell ref="A29:K29"/>
    <mergeCell ref="F30:G30"/>
    <mergeCell ref="A31:K31"/>
    <mergeCell ref="A32:K32"/>
    <mergeCell ref="A33:K33"/>
    <mergeCell ref="A71:K71"/>
    <mergeCell ref="A68:K68"/>
    <mergeCell ref="C51:J54"/>
    <mergeCell ref="A58:K58"/>
    <mergeCell ref="A59:K59"/>
    <mergeCell ref="A61:K61"/>
    <mergeCell ref="A62:K62"/>
    <mergeCell ref="A69:K69"/>
    <mergeCell ref="A63:K63"/>
    <mergeCell ref="A64:K64"/>
    <mergeCell ref="A65:K65"/>
    <mergeCell ref="A67:K67"/>
    <mergeCell ref="A74:K74"/>
    <mergeCell ref="A72:K72"/>
    <mergeCell ref="A75:K75"/>
    <mergeCell ref="A76:K76"/>
    <mergeCell ref="A77:K78"/>
  </mergeCells>
  <hyperlinks>
    <hyperlink ref="A33" r:id="rId1" display="mailto:infill@hcd.ca.gov"/>
    <hyperlink ref="A76" r:id="rId2" display="http://www.hcd.ca.gov/fa/iig/"/>
    <hyperlink ref="A77" r:id="rId3" display="mailto:infill@hcd.ca.gov"/>
  </hyperlinks>
  <pageMargins left="0.34" right="0.42" top="0.4" bottom="0.37" header="0.4" footer="0.37"/>
  <pageSetup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5"/>
  <sheetViews>
    <sheetView topLeftCell="A70" zoomScaleNormal="100" zoomScaleSheetLayoutView="115" workbookViewId="0">
      <selection activeCell="A95" sqref="A95"/>
    </sheetView>
  </sheetViews>
  <sheetFormatPr defaultRowHeight="12.75" x14ac:dyDescent="0.2"/>
  <cols>
    <col min="1" max="4" width="9.140625" style="10"/>
    <col min="5" max="5" width="11.140625" style="10" customWidth="1"/>
    <col min="6" max="7" width="9.140625" style="10"/>
    <col min="8" max="8" width="11.140625" style="10" bestFit="1" customWidth="1"/>
    <col min="9" max="16" width="9.140625" style="10"/>
    <col min="17" max="17" width="23.5703125" style="10" hidden="1" customWidth="1"/>
    <col min="18" max="16384" width="9.140625" style="10"/>
  </cols>
  <sheetData>
    <row r="1" spans="1:17" ht="18" x14ac:dyDescent="0.2">
      <c r="A1" s="26"/>
      <c r="B1" s="26"/>
      <c r="C1" s="26"/>
      <c r="D1" s="26"/>
      <c r="E1" s="26"/>
      <c r="F1" s="27"/>
      <c r="G1" s="27"/>
      <c r="H1" s="27"/>
      <c r="I1" s="27"/>
      <c r="J1" s="27"/>
    </row>
    <row r="2" spans="1:17" ht="23.25" customHeight="1" x14ac:dyDescent="0.2">
      <c r="A2" s="247"/>
      <c r="B2" s="2"/>
      <c r="C2" s="327" t="s">
        <v>16</v>
      </c>
      <c r="D2" s="327"/>
      <c r="E2" s="327"/>
      <c r="F2" s="327"/>
      <c r="G2" s="327"/>
      <c r="H2" s="327"/>
      <c r="I2" s="327"/>
      <c r="J2" s="2"/>
    </row>
    <row r="3" spans="1:17" ht="23.25" customHeight="1" x14ac:dyDescent="0.2">
      <c r="A3" s="247"/>
      <c r="B3" s="2"/>
      <c r="C3" s="327"/>
      <c r="D3" s="327"/>
      <c r="E3" s="327"/>
      <c r="F3" s="327"/>
      <c r="G3" s="327"/>
      <c r="H3" s="327"/>
      <c r="I3" s="327"/>
      <c r="J3" s="2"/>
    </row>
    <row r="4" spans="1:17" ht="12" customHeight="1" thickBot="1" x14ac:dyDescent="0.45">
      <c r="A4" s="248"/>
      <c r="B4" s="28"/>
      <c r="C4" s="28"/>
      <c r="D4" s="28"/>
      <c r="E4" s="28"/>
      <c r="F4" s="328"/>
      <c r="G4" s="328"/>
      <c r="H4" s="2"/>
      <c r="I4" s="2"/>
      <c r="J4" s="2"/>
    </row>
    <row r="5" spans="1:17" ht="16.5" customHeight="1" thickBot="1" x14ac:dyDescent="0.25">
      <c r="A5" s="334" t="s">
        <v>415</v>
      </c>
      <c r="B5" s="335"/>
      <c r="C5" s="335"/>
      <c r="D5" s="335"/>
      <c r="E5" s="335"/>
      <c r="F5" s="335"/>
      <c r="G5" s="335"/>
      <c r="H5" s="335"/>
      <c r="I5" s="335"/>
      <c r="J5" s="336"/>
    </row>
    <row r="6" spans="1:17" ht="15" x14ac:dyDescent="0.2">
      <c r="A6" s="349" t="s">
        <v>52</v>
      </c>
      <c r="B6" s="350"/>
      <c r="C6" s="359"/>
      <c r="D6" s="359"/>
      <c r="E6" s="359"/>
      <c r="F6" s="359"/>
      <c r="G6" s="359"/>
      <c r="H6" s="359"/>
      <c r="I6" s="359"/>
      <c r="J6" s="360"/>
    </row>
    <row r="7" spans="1:17" ht="15" x14ac:dyDescent="0.2">
      <c r="A7" s="351" t="s">
        <v>53</v>
      </c>
      <c r="B7" s="352"/>
      <c r="C7" s="312"/>
      <c r="D7" s="312"/>
      <c r="E7" s="312"/>
      <c r="F7" s="312"/>
      <c r="G7" s="312"/>
      <c r="H7" s="312"/>
      <c r="I7" s="312"/>
      <c r="J7" s="313"/>
    </row>
    <row r="8" spans="1:17" ht="15" x14ac:dyDescent="0.2">
      <c r="A8" s="341"/>
      <c r="B8" s="342"/>
      <c r="C8" s="339"/>
      <c r="D8" s="339"/>
      <c r="E8" s="339"/>
      <c r="F8" s="339"/>
      <c r="G8" s="339"/>
      <c r="H8" s="339"/>
      <c r="I8" s="339"/>
      <c r="J8" s="340"/>
    </row>
    <row r="9" spans="1:17" ht="12" customHeight="1" x14ac:dyDescent="0.2">
      <c r="A9" s="347"/>
      <c r="B9" s="348"/>
      <c r="C9" s="332" t="s">
        <v>59</v>
      </c>
      <c r="D9" s="332"/>
      <c r="E9" s="332"/>
      <c r="F9" s="332"/>
      <c r="G9" s="332"/>
      <c r="H9" s="332"/>
      <c r="I9" s="332"/>
      <c r="J9" s="333"/>
    </row>
    <row r="10" spans="1:17" s="12" customFormat="1" ht="15" customHeight="1" x14ac:dyDescent="0.25">
      <c r="A10" s="289" t="s">
        <v>18</v>
      </c>
      <c r="B10" s="290"/>
      <c r="C10" s="274"/>
      <c r="D10" s="274"/>
      <c r="E10" s="274"/>
      <c r="F10" s="199" t="s">
        <v>48</v>
      </c>
      <c r="G10" s="11"/>
      <c r="H10" s="199" t="s">
        <v>20</v>
      </c>
      <c r="I10" s="345"/>
      <c r="J10" s="346"/>
    </row>
    <row r="11" spans="1:17" ht="15" customHeight="1" x14ac:dyDescent="0.25">
      <c r="A11" s="276" t="s">
        <v>108</v>
      </c>
      <c r="B11" s="277"/>
      <c r="C11" s="320"/>
      <c r="D11" s="320"/>
      <c r="E11" s="320"/>
      <c r="F11" s="320"/>
      <c r="G11" s="223"/>
      <c r="H11" s="224"/>
      <c r="I11" s="224"/>
      <c r="J11" s="225"/>
    </row>
    <row r="12" spans="1:17" ht="15" customHeight="1" x14ac:dyDescent="0.25">
      <c r="A12" s="317" t="s">
        <v>105</v>
      </c>
      <c r="B12" s="318"/>
      <c r="C12" s="318"/>
      <c r="D12" s="319"/>
      <c r="E12" s="319"/>
      <c r="F12" s="319"/>
      <c r="G12" s="223"/>
      <c r="H12" s="224"/>
      <c r="I12" s="224"/>
      <c r="J12" s="225"/>
    </row>
    <row r="13" spans="1:17" ht="15" customHeight="1" x14ac:dyDescent="0.25">
      <c r="A13" s="289" t="s">
        <v>106</v>
      </c>
      <c r="B13" s="290"/>
      <c r="C13" s="290"/>
      <c r="D13" s="290"/>
      <c r="E13" s="290"/>
      <c r="F13" s="290"/>
      <c r="G13" s="290"/>
      <c r="H13" s="13"/>
      <c r="I13" s="200" t="s">
        <v>398</v>
      </c>
      <c r="J13" s="189"/>
      <c r="Q13" s="10" t="s">
        <v>399</v>
      </c>
    </row>
    <row r="14" spans="1:17" ht="12.75" customHeight="1" x14ac:dyDescent="0.2">
      <c r="A14" s="337" t="s">
        <v>54</v>
      </c>
      <c r="B14" s="338"/>
      <c r="C14" s="330"/>
      <c r="D14" s="330"/>
      <c r="E14" s="330"/>
      <c r="F14" s="330"/>
      <c r="G14" s="330"/>
      <c r="H14" s="330"/>
      <c r="I14" s="330"/>
      <c r="J14" s="331"/>
      <c r="Q14" s="10" t="s">
        <v>400</v>
      </c>
    </row>
    <row r="15" spans="1:17" ht="15" x14ac:dyDescent="0.2">
      <c r="A15" s="353" t="s">
        <v>55</v>
      </c>
      <c r="B15" s="354"/>
      <c r="C15" s="354"/>
      <c r="D15" s="354"/>
      <c r="E15" s="343"/>
      <c r="F15" s="343"/>
      <c r="G15" s="343"/>
      <c r="H15" s="343"/>
      <c r="I15" s="343"/>
      <c r="J15" s="357"/>
      <c r="Q15" s="10" t="s">
        <v>401</v>
      </c>
    </row>
    <row r="16" spans="1:17" ht="15.75" thickBot="1" x14ac:dyDescent="0.25">
      <c r="A16" s="355"/>
      <c r="B16" s="356"/>
      <c r="C16" s="356"/>
      <c r="D16" s="356"/>
      <c r="E16" s="344"/>
      <c r="F16" s="344"/>
      <c r="G16" s="344"/>
      <c r="H16" s="344"/>
      <c r="I16" s="344"/>
      <c r="J16" s="358"/>
    </row>
    <row r="17" spans="1:10" s="16" customFormat="1" ht="3" customHeight="1" thickBot="1" x14ac:dyDescent="0.25">
      <c r="A17" s="14"/>
      <c r="B17" s="14"/>
      <c r="C17" s="15"/>
      <c r="D17" s="15"/>
      <c r="E17" s="15"/>
      <c r="F17" s="15"/>
      <c r="G17" s="15"/>
    </row>
    <row r="18" spans="1:10" ht="16.5" customHeight="1" thickBot="1" x14ac:dyDescent="0.25">
      <c r="A18" s="334" t="s">
        <v>89</v>
      </c>
      <c r="B18" s="335"/>
      <c r="C18" s="335"/>
      <c r="D18" s="335"/>
      <c r="E18" s="335"/>
      <c r="F18" s="335"/>
      <c r="G18" s="335"/>
      <c r="H18" s="335"/>
      <c r="I18" s="335"/>
      <c r="J18" s="336"/>
    </row>
    <row r="19" spans="1:10" ht="15" customHeight="1" x14ac:dyDescent="0.2">
      <c r="A19" s="314" t="s">
        <v>86</v>
      </c>
      <c r="B19" s="315"/>
      <c r="C19" s="315"/>
      <c r="D19" s="316"/>
      <c r="E19" s="316"/>
      <c r="F19" s="321"/>
      <c r="G19" s="321"/>
      <c r="H19" s="321"/>
      <c r="I19" s="321"/>
      <c r="J19" s="322"/>
    </row>
    <row r="20" spans="1:10" ht="15" customHeight="1" thickBot="1" x14ac:dyDescent="0.25">
      <c r="A20" s="380" t="s">
        <v>107</v>
      </c>
      <c r="B20" s="381"/>
      <c r="C20" s="381"/>
      <c r="D20" s="381"/>
      <c r="E20" s="381"/>
      <c r="F20" s="382">
        <f>'CIP Budget'!G112</f>
        <v>0</v>
      </c>
      <c r="G20" s="382"/>
      <c r="H20" s="17"/>
      <c r="I20" s="17"/>
      <c r="J20" s="18"/>
    </row>
    <row r="21" spans="1:10" s="16" customFormat="1" ht="3" customHeight="1" thickBot="1" x14ac:dyDescent="0.25">
      <c r="A21" s="14"/>
      <c r="B21" s="14"/>
      <c r="C21" s="15"/>
      <c r="D21" s="15"/>
      <c r="E21" s="15"/>
      <c r="F21" s="15"/>
      <c r="G21" s="15"/>
    </row>
    <row r="22" spans="1:10" ht="16.5" customHeight="1" thickBot="1" x14ac:dyDescent="0.3">
      <c r="A22" s="281" t="s">
        <v>383</v>
      </c>
      <c r="B22" s="282"/>
      <c r="C22" s="282"/>
      <c r="D22" s="282"/>
      <c r="E22" s="282"/>
      <c r="F22" s="282"/>
      <c r="G22" s="282"/>
      <c r="H22" s="282"/>
      <c r="I22" s="282"/>
      <c r="J22" s="283"/>
    </row>
    <row r="23" spans="1:10" ht="15" customHeight="1" x14ac:dyDescent="0.25">
      <c r="A23" s="303" t="s">
        <v>51</v>
      </c>
      <c r="B23" s="304"/>
      <c r="C23" s="286"/>
      <c r="D23" s="286"/>
      <c r="E23" s="286"/>
      <c r="F23" s="286"/>
      <c r="G23" s="286"/>
      <c r="H23" s="286"/>
      <c r="I23" s="286"/>
      <c r="J23" s="329"/>
    </row>
    <row r="24" spans="1:10" ht="15" customHeight="1" x14ac:dyDescent="0.25">
      <c r="A24" s="301" t="s">
        <v>17</v>
      </c>
      <c r="B24" s="302"/>
      <c r="C24" s="273"/>
      <c r="D24" s="273"/>
      <c r="E24" s="273"/>
      <c r="F24" s="273"/>
      <c r="G24" s="273"/>
      <c r="H24" s="273"/>
      <c r="I24" s="273"/>
      <c r="J24" s="275"/>
    </row>
    <row r="25" spans="1:10" ht="15.75" x14ac:dyDescent="0.25">
      <c r="A25" s="299"/>
      <c r="B25" s="300"/>
      <c r="C25" s="273"/>
      <c r="D25" s="273"/>
      <c r="E25" s="273"/>
      <c r="F25" s="292"/>
      <c r="G25" s="273"/>
      <c r="H25" s="292"/>
      <c r="I25" s="273"/>
      <c r="J25" s="275"/>
    </row>
    <row r="26" spans="1:10" ht="15" customHeight="1" x14ac:dyDescent="0.25">
      <c r="A26" s="276" t="s">
        <v>18</v>
      </c>
      <c r="B26" s="277"/>
      <c r="C26" s="273"/>
      <c r="D26" s="273"/>
      <c r="E26" s="273"/>
      <c r="F26" s="221" t="s">
        <v>19</v>
      </c>
      <c r="G26" s="19"/>
      <c r="H26" s="199" t="s">
        <v>20</v>
      </c>
      <c r="I26" s="284"/>
      <c r="J26" s="285"/>
    </row>
    <row r="27" spans="1:10" ht="15" customHeight="1" x14ac:dyDescent="0.25">
      <c r="A27" s="276" t="s">
        <v>21</v>
      </c>
      <c r="B27" s="277"/>
      <c r="C27" s="273"/>
      <c r="D27" s="273"/>
      <c r="E27" s="273"/>
      <c r="F27" s="274"/>
      <c r="G27" s="273"/>
      <c r="H27" s="274"/>
      <c r="I27" s="273"/>
      <c r="J27" s="275"/>
    </row>
    <row r="28" spans="1:10" ht="15" customHeight="1" thickBot="1" x14ac:dyDescent="0.25">
      <c r="A28" s="310" t="s">
        <v>26</v>
      </c>
      <c r="B28" s="311"/>
      <c r="C28" s="385"/>
      <c r="D28" s="385"/>
      <c r="E28" s="385"/>
      <c r="F28" s="222"/>
      <c r="G28" s="222"/>
      <c r="H28" s="207"/>
      <c r="I28" s="207"/>
      <c r="J28" s="208"/>
    </row>
    <row r="29" spans="1:10" s="16" customFormat="1" ht="3" customHeight="1" thickBot="1" x14ac:dyDescent="0.25">
      <c r="A29" s="192"/>
      <c r="B29" s="192"/>
      <c r="C29" s="193"/>
      <c r="D29" s="193"/>
      <c r="E29" s="193"/>
      <c r="F29" s="192"/>
      <c r="G29" s="192"/>
    </row>
    <row r="30" spans="1:10" s="12" customFormat="1" ht="16.5" customHeight="1" thickBot="1" x14ac:dyDescent="0.3">
      <c r="A30" s="281" t="s">
        <v>98</v>
      </c>
      <c r="B30" s="282"/>
      <c r="C30" s="282"/>
      <c r="D30" s="282"/>
      <c r="E30" s="282"/>
      <c r="F30" s="282"/>
      <c r="G30" s="282"/>
      <c r="H30" s="282"/>
      <c r="I30" s="282"/>
      <c r="J30" s="283"/>
    </row>
    <row r="31" spans="1:10" s="12" customFormat="1" ht="15" customHeight="1" x14ac:dyDescent="0.25">
      <c r="A31" s="201" t="s">
        <v>38</v>
      </c>
      <c r="B31" s="20"/>
      <c r="C31" s="202" t="s">
        <v>37</v>
      </c>
      <c r="D31" s="286"/>
      <c r="E31" s="286"/>
      <c r="F31" s="286"/>
      <c r="G31" s="20"/>
      <c r="H31" s="287"/>
      <c r="I31" s="287"/>
      <c r="J31" s="288"/>
    </row>
    <row r="32" spans="1:10" s="12" customFormat="1" ht="15" x14ac:dyDescent="0.2">
      <c r="A32" s="226"/>
      <c r="B32" s="227"/>
      <c r="C32" s="227"/>
      <c r="D32" s="278" t="s">
        <v>39</v>
      </c>
      <c r="E32" s="278"/>
      <c r="F32" s="278"/>
      <c r="G32" s="203" t="s">
        <v>40</v>
      </c>
      <c r="H32" s="279" t="s">
        <v>41</v>
      </c>
      <c r="I32" s="279"/>
      <c r="J32" s="280"/>
    </row>
    <row r="33" spans="1:10" s="12" customFormat="1" ht="15" customHeight="1" x14ac:dyDescent="0.25">
      <c r="A33" s="289" t="s">
        <v>42</v>
      </c>
      <c r="B33" s="290"/>
      <c r="C33" s="274"/>
      <c r="D33" s="274"/>
      <c r="E33" s="274"/>
      <c r="F33" s="274"/>
      <c r="G33" s="274"/>
      <c r="H33" s="274"/>
      <c r="I33" s="274"/>
      <c r="J33" s="291"/>
    </row>
    <row r="34" spans="1:10" ht="15" customHeight="1" x14ac:dyDescent="0.25">
      <c r="A34" s="301" t="s">
        <v>17</v>
      </c>
      <c r="B34" s="302"/>
      <c r="C34" s="273"/>
      <c r="D34" s="273"/>
      <c r="E34" s="273"/>
      <c r="F34" s="273"/>
      <c r="G34" s="273"/>
      <c r="H34" s="273"/>
      <c r="I34" s="273"/>
      <c r="J34" s="275"/>
    </row>
    <row r="35" spans="1:10" ht="15" customHeight="1" x14ac:dyDescent="0.25">
      <c r="A35" s="299"/>
      <c r="B35" s="300"/>
      <c r="C35" s="295"/>
      <c r="D35" s="295"/>
      <c r="E35" s="295"/>
      <c r="F35" s="295"/>
      <c r="G35" s="295"/>
      <c r="H35" s="295"/>
      <c r="I35" s="295"/>
      <c r="J35" s="296"/>
    </row>
    <row r="36" spans="1:10" s="12" customFormat="1" ht="15" customHeight="1" x14ac:dyDescent="0.25">
      <c r="A36" s="276" t="s">
        <v>18</v>
      </c>
      <c r="B36" s="277"/>
      <c r="C36" s="292"/>
      <c r="D36" s="292"/>
      <c r="E36" s="292"/>
      <c r="F36" s="199" t="s">
        <v>19</v>
      </c>
      <c r="G36" s="19"/>
      <c r="H36" s="199" t="s">
        <v>20</v>
      </c>
      <c r="I36" s="293"/>
      <c r="J36" s="294"/>
    </row>
    <row r="37" spans="1:10" ht="15" customHeight="1" x14ac:dyDescent="0.25">
      <c r="A37" s="276" t="s">
        <v>43</v>
      </c>
      <c r="B37" s="277"/>
      <c r="C37" s="273"/>
      <c r="D37" s="273"/>
      <c r="E37" s="204" t="s">
        <v>44</v>
      </c>
      <c r="F37" s="11"/>
      <c r="G37" s="205" t="s">
        <v>45</v>
      </c>
      <c r="H37" s="325"/>
      <c r="I37" s="325"/>
      <c r="J37" s="326"/>
    </row>
    <row r="38" spans="1:10" ht="15.75" customHeight="1" thickBot="1" x14ac:dyDescent="0.3">
      <c r="A38" s="310" t="s">
        <v>21</v>
      </c>
      <c r="B38" s="311"/>
      <c r="C38" s="323"/>
      <c r="D38" s="323"/>
      <c r="E38" s="323"/>
      <c r="F38" s="323"/>
      <c r="G38" s="323"/>
      <c r="H38" s="323"/>
      <c r="I38" s="323"/>
      <c r="J38" s="324"/>
    </row>
    <row r="39" spans="1:10" s="16" customFormat="1" ht="3" customHeight="1" thickBot="1" x14ac:dyDescent="0.25">
      <c r="A39" s="192"/>
      <c r="B39" s="192"/>
      <c r="C39" s="193"/>
      <c r="D39" s="193"/>
      <c r="E39" s="193"/>
      <c r="F39" s="192"/>
      <c r="G39" s="192"/>
    </row>
    <row r="40" spans="1:10" ht="16.5" customHeight="1" thickBot="1" x14ac:dyDescent="0.3">
      <c r="A40" s="281" t="s">
        <v>99</v>
      </c>
      <c r="B40" s="282"/>
      <c r="C40" s="282"/>
      <c r="D40" s="282"/>
      <c r="E40" s="282"/>
      <c r="F40" s="282"/>
      <c r="G40" s="282"/>
      <c r="H40" s="282"/>
      <c r="I40" s="282"/>
      <c r="J40" s="283"/>
    </row>
    <row r="41" spans="1:10" ht="15" customHeight="1" x14ac:dyDescent="0.2">
      <c r="A41" s="303" t="s">
        <v>46</v>
      </c>
      <c r="B41" s="304"/>
      <c r="C41" s="304"/>
      <c r="D41" s="304"/>
      <c r="E41" s="304"/>
      <c r="F41" s="21"/>
      <c r="G41" s="305" t="s">
        <v>47</v>
      </c>
      <c r="H41" s="305"/>
      <c r="I41" s="305"/>
      <c r="J41" s="306"/>
    </row>
    <row r="42" spans="1:10" s="12" customFormat="1" ht="15" customHeight="1" x14ac:dyDescent="0.2">
      <c r="A42" s="206" t="s">
        <v>38</v>
      </c>
      <c r="B42" s="22"/>
      <c r="C42" s="199" t="s">
        <v>37</v>
      </c>
      <c r="D42" s="307"/>
      <c r="E42" s="307"/>
      <c r="F42" s="307"/>
      <c r="G42" s="22"/>
      <c r="H42" s="308"/>
      <c r="I42" s="308"/>
      <c r="J42" s="309"/>
    </row>
    <row r="43" spans="1:10" s="12" customFormat="1" ht="15" x14ac:dyDescent="0.2">
      <c r="A43" s="226"/>
      <c r="B43" s="227"/>
      <c r="C43" s="227"/>
      <c r="D43" s="278" t="s">
        <v>39</v>
      </c>
      <c r="E43" s="278"/>
      <c r="F43" s="278"/>
      <c r="G43" s="203" t="s">
        <v>40</v>
      </c>
      <c r="H43" s="279" t="s">
        <v>41</v>
      </c>
      <c r="I43" s="279"/>
      <c r="J43" s="280"/>
    </row>
    <row r="44" spans="1:10" s="12" customFormat="1" ht="15" customHeight="1" x14ac:dyDescent="0.25">
      <c r="A44" s="289" t="s">
        <v>42</v>
      </c>
      <c r="B44" s="290"/>
      <c r="C44" s="274"/>
      <c r="D44" s="274"/>
      <c r="E44" s="274"/>
      <c r="F44" s="274"/>
      <c r="G44" s="274"/>
      <c r="H44" s="274"/>
      <c r="I44" s="274"/>
      <c r="J44" s="291"/>
    </row>
    <row r="45" spans="1:10" ht="15" customHeight="1" x14ac:dyDescent="0.25">
      <c r="A45" s="297" t="s">
        <v>17</v>
      </c>
      <c r="B45" s="298"/>
      <c r="C45" s="273"/>
      <c r="D45" s="273"/>
      <c r="E45" s="273"/>
      <c r="F45" s="273"/>
      <c r="G45" s="273"/>
      <c r="H45" s="273"/>
      <c r="I45" s="273"/>
      <c r="J45" s="275"/>
    </row>
    <row r="46" spans="1:10" ht="15" customHeight="1" x14ac:dyDescent="0.25">
      <c r="A46" s="299"/>
      <c r="B46" s="300"/>
      <c r="C46" s="295"/>
      <c r="D46" s="295"/>
      <c r="E46" s="295"/>
      <c r="F46" s="295"/>
      <c r="G46" s="295"/>
      <c r="H46" s="295"/>
      <c r="I46" s="295"/>
      <c r="J46" s="296"/>
    </row>
    <row r="47" spans="1:10" s="12" customFormat="1" ht="15" customHeight="1" x14ac:dyDescent="0.25">
      <c r="A47" s="289" t="s">
        <v>18</v>
      </c>
      <c r="B47" s="290"/>
      <c r="C47" s="273"/>
      <c r="D47" s="273"/>
      <c r="E47" s="273"/>
      <c r="F47" s="199" t="s">
        <v>19</v>
      </c>
      <c r="G47" s="19"/>
      <c r="H47" s="199" t="s">
        <v>20</v>
      </c>
      <c r="I47" s="293"/>
      <c r="J47" s="294"/>
    </row>
    <row r="48" spans="1:10" ht="15" customHeight="1" x14ac:dyDescent="0.25">
      <c r="A48" s="289" t="s">
        <v>43</v>
      </c>
      <c r="B48" s="290"/>
      <c r="C48" s="274"/>
      <c r="D48" s="274"/>
      <c r="E48" s="204" t="s">
        <v>44</v>
      </c>
      <c r="F48" s="11"/>
      <c r="G48" s="205" t="s">
        <v>45</v>
      </c>
      <c r="H48" s="325"/>
      <c r="I48" s="325"/>
      <c r="J48" s="326"/>
    </row>
    <row r="49" spans="1:10" ht="15.75" customHeight="1" thickBot="1" x14ac:dyDescent="0.3">
      <c r="A49" s="310" t="s">
        <v>21</v>
      </c>
      <c r="B49" s="311"/>
      <c r="C49" s="323"/>
      <c r="D49" s="323"/>
      <c r="E49" s="323"/>
      <c r="F49" s="323"/>
      <c r="G49" s="323"/>
      <c r="H49" s="323"/>
      <c r="I49" s="323"/>
      <c r="J49" s="324"/>
    </row>
    <row r="50" spans="1:10" ht="16.5" customHeight="1" thickBot="1" x14ac:dyDescent="0.25">
      <c r="A50" s="334" t="s">
        <v>100</v>
      </c>
      <c r="B50" s="335"/>
      <c r="C50" s="335"/>
      <c r="D50" s="335"/>
      <c r="E50" s="335"/>
      <c r="F50" s="335"/>
      <c r="G50" s="335"/>
      <c r="H50" s="335"/>
      <c r="I50" s="335"/>
      <c r="J50" s="336"/>
    </row>
    <row r="51" spans="1:10" ht="15" customHeight="1" x14ac:dyDescent="0.25">
      <c r="A51" s="303" t="s">
        <v>60</v>
      </c>
      <c r="B51" s="304"/>
      <c r="C51" s="286"/>
      <c r="D51" s="286"/>
      <c r="E51" s="286"/>
      <c r="F51" s="286"/>
      <c r="G51" s="286"/>
      <c r="H51" s="286"/>
      <c r="I51" s="286"/>
      <c r="J51" s="329"/>
    </row>
    <row r="52" spans="1:10" ht="15" customHeight="1" x14ac:dyDescent="0.25">
      <c r="A52" s="301" t="s">
        <v>17</v>
      </c>
      <c r="B52" s="302"/>
      <c r="C52" s="273"/>
      <c r="D52" s="273"/>
      <c r="E52" s="273"/>
      <c r="F52" s="273"/>
      <c r="G52" s="273"/>
      <c r="H52" s="273"/>
      <c r="I52" s="273"/>
      <c r="J52" s="275"/>
    </row>
    <row r="53" spans="1:10" ht="15.75" x14ac:dyDescent="0.25">
      <c r="A53" s="299"/>
      <c r="B53" s="300"/>
      <c r="C53" s="273"/>
      <c r="D53" s="273"/>
      <c r="E53" s="273"/>
      <c r="F53" s="292"/>
      <c r="G53" s="273"/>
      <c r="H53" s="292"/>
      <c r="I53" s="273"/>
      <c r="J53" s="275"/>
    </row>
    <row r="54" spans="1:10" ht="15" customHeight="1" x14ac:dyDescent="0.25">
      <c r="A54" s="276" t="s">
        <v>18</v>
      </c>
      <c r="B54" s="277"/>
      <c r="C54" s="273"/>
      <c r="D54" s="273"/>
      <c r="E54" s="273"/>
      <c r="F54" s="221" t="s">
        <v>19</v>
      </c>
      <c r="G54" s="19"/>
      <c r="H54" s="199" t="s">
        <v>20</v>
      </c>
      <c r="I54" s="284"/>
      <c r="J54" s="285"/>
    </row>
    <row r="55" spans="1:10" ht="15" customHeight="1" x14ac:dyDescent="0.25">
      <c r="A55" s="276" t="s">
        <v>21</v>
      </c>
      <c r="B55" s="277"/>
      <c r="C55" s="273"/>
      <c r="D55" s="273"/>
      <c r="E55" s="273"/>
      <c r="F55" s="274"/>
      <c r="G55" s="273"/>
      <c r="H55" s="274"/>
      <c r="I55" s="273"/>
      <c r="J55" s="275"/>
    </row>
    <row r="56" spans="1:10" ht="15" customHeight="1" thickBot="1" x14ac:dyDescent="0.25">
      <c r="A56" s="310" t="s">
        <v>26</v>
      </c>
      <c r="B56" s="311"/>
      <c r="C56" s="385"/>
      <c r="D56" s="385"/>
      <c r="E56" s="385"/>
      <c r="F56" s="222"/>
      <c r="G56" s="222"/>
      <c r="H56" s="207"/>
      <c r="I56" s="207"/>
      <c r="J56" s="208"/>
    </row>
    <row r="57" spans="1:10" s="16" customFormat="1" ht="3" customHeight="1" thickBot="1" x14ac:dyDescent="0.25">
      <c r="A57" s="192"/>
      <c r="B57" s="192"/>
      <c r="C57" s="193"/>
      <c r="D57" s="193"/>
      <c r="E57" s="193"/>
      <c r="F57" s="192"/>
      <c r="G57" s="192"/>
    </row>
    <row r="58" spans="1:10" s="12" customFormat="1" ht="16.5" customHeight="1" thickBot="1" x14ac:dyDescent="0.3">
      <c r="A58" s="281" t="s">
        <v>101</v>
      </c>
      <c r="B58" s="282"/>
      <c r="C58" s="282"/>
      <c r="D58" s="282"/>
      <c r="E58" s="282"/>
      <c r="F58" s="282"/>
      <c r="G58" s="282"/>
      <c r="H58" s="282"/>
      <c r="I58" s="282"/>
      <c r="J58" s="283"/>
    </row>
    <row r="59" spans="1:10" s="12" customFormat="1" ht="15" customHeight="1" x14ac:dyDescent="0.25">
      <c r="A59" s="201" t="s">
        <v>38</v>
      </c>
      <c r="B59" s="20"/>
      <c r="C59" s="202" t="s">
        <v>37</v>
      </c>
      <c r="D59" s="286"/>
      <c r="E59" s="286"/>
      <c r="F59" s="286"/>
      <c r="G59" s="20"/>
      <c r="H59" s="287"/>
      <c r="I59" s="287"/>
      <c r="J59" s="288"/>
    </row>
    <row r="60" spans="1:10" s="12" customFormat="1" ht="15" x14ac:dyDescent="0.2">
      <c r="A60" s="226"/>
      <c r="B60" s="227"/>
      <c r="C60" s="227"/>
      <c r="D60" s="278" t="s">
        <v>39</v>
      </c>
      <c r="E60" s="278"/>
      <c r="F60" s="278"/>
      <c r="G60" s="203" t="s">
        <v>40</v>
      </c>
      <c r="H60" s="279" t="s">
        <v>41</v>
      </c>
      <c r="I60" s="279"/>
      <c r="J60" s="280"/>
    </row>
    <row r="61" spans="1:10" s="12" customFormat="1" ht="15" customHeight="1" x14ac:dyDescent="0.25">
      <c r="A61" s="289" t="s">
        <v>42</v>
      </c>
      <c r="B61" s="290"/>
      <c r="C61" s="274"/>
      <c r="D61" s="274"/>
      <c r="E61" s="274"/>
      <c r="F61" s="274"/>
      <c r="G61" s="274"/>
      <c r="H61" s="274"/>
      <c r="I61" s="274"/>
      <c r="J61" s="291"/>
    </row>
    <row r="62" spans="1:10" ht="15" customHeight="1" x14ac:dyDescent="0.25">
      <c r="A62" s="301" t="s">
        <v>17</v>
      </c>
      <c r="B62" s="302"/>
      <c r="C62" s="273"/>
      <c r="D62" s="273"/>
      <c r="E62" s="273"/>
      <c r="F62" s="273"/>
      <c r="G62" s="273"/>
      <c r="H62" s="273"/>
      <c r="I62" s="273"/>
      <c r="J62" s="275"/>
    </row>
    <row r="63" spans="1:10" ht="15" customHeight="1" x14ac:dyDescent="0.25">
      <c r="A63" s="299"/>
      <c r="B63" s="300"/>
      <c r="C63" s="295"/>
      <c r="D63" s="295"/>
      <c r="E63" s="295"/>
      <c r="F63" s="295"/>
      <c r="G63" s="295"/>
      <c r="H63" s="295"/>
      <c r="I63" s="295"/>
      <c r="J63" s="296"/>
    </row>
    <row r="64" spans="1:10" s="12" customFormat="1" ht="15" customHeight="1" x14ac:dyDescent="0.25">
      <c r="A64" s="276" t="s">
        <v>18</v>
      </c>
      <c r="B64" s="277"/>
      <c r="C64" s="292"/>
      <c r="D64" s="292"/>
      <c r="E64" s="292"/>
      <c r="F64" s="199" t="s">
        <v>19</v>
      </c>
      <c r="G64" s="19"/>
      <c r="H64" s="199" t="s">
        <v>20</v>
      </c>
      <c r="I64" s="293"/>
      <c r="J64" s="294"/>
    </row>
    <row r="65" spans="1:10" ht="15" customHeight="1" x14ac:dyDescent="0.25">
      <c r="A65" s="276" t="s">
        <v>43</v>
      </c>
      <c r="B65" s="277"/>
      <c r="C65" s="273"/>
      <c r="D65" s="273"/>
      <c r="E65" s="204" t="s">
        <v>44</v>
      </c>
      <c r="F65" s="11"/>
      <c r="G65" s="205" t="s">
        <v>45</v>
      </c>
      <c r="H65" s="325"/>
      <c r="I65" s="325"/>
      <c r="J65" s="326"/>
    </row>
    <row r="66" spans="1:10" ht="15.75" customHeight="1" thickBot="1" x14ac:dyDescent="0.3">
      <c r="A66" s="310" t="s">
        <v>21</v>
      </c>
      <c r="B66" s="311"/>
      <c r="C66" s="323"/>
      <c r="D66" s="323"/>
      <c r="E66" s="323"/>
      <c r="F66" s="323"/>
      <c r="G66" s="323"/>
      <c r="H66" s="323"/>
      <c r="I66" s="323"/>
      <c r="J66" s="324"/>
    </row>
    <row r="67" spans="1:10" s="16" customFormat="1" ht="3" customHeight="1" thickBot="1" x14ac:dyDescent="0.25">
      <c r="A67" s="192"/>
      <c r="B67" s="192"/>
      <c r="C67" s="193"/>
      <c r="D67" s="193"/>
      <c r="E67" s="193"/>
      <c r="F67" s="192"/>
      <c r="G67" s="192"/>
    </row>
    <row r="68" spans="1:10" ht="16.5" customHeight="1" thickBot="1" x14ac:dyDescent="0.3">
      <c r="A68" s="281" t="s">
        <v>102</v>
      </c>
      <c r="B68" s="282"/>
      <c r="C68" s="282"/>
      <c r="D68" s="282"/>
      <c r="E68" s="282"/>
      <c r="F68" s="282"/>
      <c r="G68" s="282"/>
      <c r="H68" s="282"/>
      <c r="I68" s="282"/>
      <c r="J68" s="283"/>
    </row>
    <row r="69" spans="1:10" ht="15" customHeight="1" x14ac:dyDescent="0.25">
      <c r="A69" s="303" t="s">
        <v>61</v>
      </c>
      <c r="B69" s="304"/>
      <c r="C69" s="286"/>
      <c r="D69" s="286"/>
      <c r="E69" s="383" t="s">
        <v>47</v>
      </c>
      <c r="F69" s="383"/>
      <c r="G69" s="383"/>
      <c r="H69" s="383"/>
      <c r="I69" s="383"/>
      <c r="J69" s="384"/>
    </row>
    <row r="70" spans="1:10" s="12" customFormat="1" ht="15" customHeight="1" x14ac:dyDescent="0.25">
      <c r="A70" s="206" t="s">
        <v>38</v>
      </c>
      <c r="B70" s="11"/>
      <c r="C70" s="199" t="s">
        <v>37</v>
      </c>
      <c r="D70" s="274"/>
      <c r="E70" s="274"/>
      <c r="F70" s="274"/>
      <c r="G70" s="11"/>
      <c r="H70" s="345"/>
      <c r="I70" s="345"/>
      <c r="J70" s="346"/>
    </row>
    <row r="71" spans="1:10" s="12" customFormat="1" ht="15" x14ac:dyDescent="0.2">
      <c r="A71" s="226"/>
      <c r="B71" s="227"/>
      <c r="C71" s="227"/>
      <c r="D71" s="278" t="s">
        <v>39</v>
      </c>
      <c r="E71" s="278"/>
      <c r="F71" s="278"/>
      <c r="G71" s="203" t="s">
        <v>40</v>
      </c>
      <c r="H71" s="279" t="s">
        <v>41</v>
      </c>
      <c r="I71" s="279"/>
      <c r="J71" s="280"/>
    </row>
    <row r="72" spans="1:10" s="12" customFormat="1" ht="15" customHeight="1" x14ac:dyDescent="0.25">
      <c r="A72" s="289" t="s">
        <v>42</v>
      </c>
      <c r="B72" s="290"/>
      <c r="C72" s="274"/>
      <c r="D72" s="274"/>
      <c r="E72" s="274"/>
      <c r="F72" s="274"/>
      <c r="G72" s="274"/>
      <c r="H72" s="274"/>
      <c r="I72" s="274"/>
      <c r="J72" s="291"/>
    </row>
    <row r="73" spans="1:10" ht="15" customHeight="1" x14ac:dyDescent="0.25">
      <c r="A73" s="297" t="s">
        <v>17</v>
      </c>
      <c r="B73" s="298"/>
      <c r="C73" s="273"/>
      <c r="D73" s="273"/>
      <c r="E73" s="273"/>
      <c r="F73" s="273"/>
      <c r="G73" s="273"/>
      <c r="H73" s="273"/>
      <c r="I73" s="273"/>
      <c r="J73" s="275"/>
    </row>
    <row r="74" spans="1:10" ht="15" customHeight="1" x14ac:dyDescent="0.25">
      <c r="A74" s="299"/>
      <c r="B74" s="300"/>
      <c r="C74" s="295"/>
      <c r="D74" s="295"/>
      <c r="E74" s="295"/>
      <c r="F74" s="295"/>
      <c r="G74" s="295"/>
      <c r="H74" s="295"/>
      <c r="I74" s="295"/>
      <c r="J74" s="296"/>
    </row>
    <row r="75" spans="1:10" s="12" customFormat="1" ht="15" customHeight="1" x14ac:dyDescent="0.25">
      <c r="A75" s="289" t="s">
        <v>18</v>
      </c>
      <c r="B75" s="290"/>
      <c r="C75" s="292"/>
      <c r="D75" s="292"/>
      <c r="E75" s="292"/>
      <c r="F75" s="199" t="s">
        <v>19</v>
      </c>
      <c r="G75" s="19"/>
      <c r="H75" s="199" t="s">
        <v>20</v>
      </c>
      <c r="I75" s="293"/>
      <c r="J75" s="294"/>
    </row>
    <row r="76" spans="1:10" ht="15" customHeight="1" x14ac:dyDescent="0.25">
      <c r="A76" s="289" t="s">
        <v>43</v>
      </c>
      <c r="B76" s="290"/>
      <c r="C76" s="273"/>
      <c r="D76" s="273"/>
      <c r="E76" s="204" t="s">
        <v>44</v>
      </c>
      <c r="F76" s="11"/>
      <c r="G76" s="205" t="s">
        <v>45</v>
      </c>
      <c r="H76" s="325"/>
      <c r="I76" s="325"/>
      <c r="J76" s="326"/>
    </row>
    <row r="77" spans="1:10" ht="15.75" customHeight="1" thickBot="1" x14ac:dyDescent="0.3">
      <c r="A77" s="310" t="s">
        <v>21</v>
      </c>
      <c r="B77" s="311"/>
      <c r="C77" s="323"/>
      <c r="D77" s="323"/>
      <c r="E77" s="323"/>
      <c r="F77" s="323"/>
      <c r="G77" s="323"/>
      <c r="H77" s="323"/>
      <c r="I77" s="323"/>
      <c r="J77" s="324"/>
    </row>
    <row r="78" spans="1:10" s="16" customFormat="1" ht="3" customHeight="1" thickBot="1" x14ac:dyDescent="0.25">
      <c r="A78" s="375"/>
      <c r="B78" s="375"/>
      <c r="C78" s="375"/>
      <c r="D78" s="375"/>
      <c r="E78" s="375"/>
      <c r="F78" s="375"/>
      <c r="G78" s="375"/>
      <c r="H78" s="375"/>
      <c r="I78" s="375"/>
      <c r="J78" s="375"/>
    </row>
    <row r="79" spans="1:10" s="12" customFormat="1" ht="16.5" customHeight="1" thickBot="1" x14ac:dyDescent="0.25">
      <c r="A79" s="334" t="s">
        <v>87</v>
      </c>
      <c r="B79" s="335"/>
      <c r="C79" s="335"/>
      <c r="D79" s="335"/>
      <c r="E79" s="335"/>
      <c r="F79" s="335"/>
      <c r="G79" s="335"/>
      <c r="H79" s="335"/>
      <c r="I79" s="335"/>
      <c r="J79" s="336"/>
    </row>
    <row r="80" spans="1:10" s="12" customFormat="1" ht="16.5" customHeight="1" x14ac:dyDescent="0.2">
      <c r="A80" s="228"/>
      <c r="B80" s="229"/>
      <c r="C80" s="229"/>
      <c r="D80" s="229"/>
      <c r="E80" s="209" t="s">
        <v>103</v>
      </c>
      <c r="F80" s="361" t="s">
        <v>62</v>
      </c>
      <c r="G80" s="362"/>
      <c r="H80" s="362"/>
      <c r="I80" s="362"/>
      <c r="J80" s="363"/>
    </row>
    <row r="81" spans="1:10" s="12" customFormat="1" ht="15" x14ac:dyDescent="0.2">
      <c r="A81" s="373" t="s">
        <v>56</v>
      </c>
      <c r="B81" s="374"/>
      <c r="C81" s="374"/>
      <c r="D81" s="374"/>
      <c r="E81" s="23"/>
      <c r="F81" s="364"/>
      <c r="G81" s="308"/>
      <c r="H81" s="308"/>
      <c r="I81" s="308"/>
      <c r="J81" s="309"/>
    </row>
    <row r="82" spans="1:10" s="12" customFormat="1" ht="16.5" customHeight="1" x14ac:dyDescent="0.2">
      <c r="A82" s="337" t="s">
        <v>57</v>
      </c>
      <c r="B82" s="338"/>
      <c r="C82" s="338"/>
      <c r="D82" s="338"/>
      <c r="E82" s="24"/>
      <c r="F82" s="364"/>
      <c r="G82" s="308"/>
      <c r="H82" s="308"/>
      <c r="I82" s="308"/>
      <c r="J82" s="309"/>
    </row>
    <row r="83" spans="1:10" s="12" customFormat="1" ht="15" x14ac:dyDescent="0.2">
      <c r="A83" s="337" t="s">
        <v>58</v>
      </c>
      <c r="B83" s="338"/>
      <c r="C83" s="338"/>
      <c r="D83" s="338"/>
      <c r="E83" s="24"/>
      <c r="F83" s="364"/>
      <c r="G83" s="308"/>
      <c r="H83" s="308"/>
      <c r="I83" s="308"/>
      <c r="J83" s="309"/>
    </row>
    <row r="84" spans="1:10" x14ac:dyDescent="0.2">
      <c r="A84" s="376" t="s">
        <v>373</v>
      </c>
      <c r="B84" s="377"/>
      <c r="C84" s="377"/>
      <c r="D84" s="377"/>
      <c r="E84" s="378"/>
      <c r="F84" s="377"/>
      <c r="G84" s="377"/>
      <c r="H84" s="377"/>
      <c r="I84" s="377"/>
      <c r="J84" s="379"/>
    </row>
    <row r="85" spans="1:10" s="12" customFormat="1" ht="16.5" customHeight="1" x14ac:dyDescent="0.2">
      <c r="A85" s="212"/>
      <c r="B85" s="211"/>
      <c r="C85" s="211"/>
      <c r="D85" s="211"/>
      <c r="E85" s="210" t="s">
        <v>103</v>
      </c>
      <c r="F85" s="370" t="s">
        <v>62</v>
      </c>
      <c r="G85" s="371"/>
      <c r="H85" s="371"/>
      <c r="I85" s="371"/>
      <c r="J85" s="372"/>
    </row>
    <row r="86" spans="1:10" s="12" customFormat="1" ht="15" x14ac:dyDescent="0.2">
      <c r="A86" s="373" t="s">
        <v>56</v>
      </c>
      <c r="B86" s="374"/>
      <c r="C86" s="374"/>
      <c r="D86" s="374"/>
      <c r="E86" s="23"/>
      <c r="F86" s="364"/>
      <c r="G86" s="308"/>
      <c r="H86" s="308"/>
      <c r="I86" s="308"/>
      <c r="J86" s="309"/>
    </row>
    <row r="87" spans="1:10" s="12" customFormat="1" ht="16.5" customHeight="1" x14ac:dyDescent="0.2">
      <c r="A87" s="337" t="s">
        <v>57</v>
      </c>
      <c r="B87" s="338"/>
      <c r="C87" s="338"/>
      <c r="D87" s="338"/>
      <c r="E87" s="24"/>
      <c r="F87" s="364"/>
      <c r="G87" s="308"/>
      <c r="H87" s="308"/>
      <c r="I87" s="308"/>
      <c r="J87" s="309"/>
    </row>
    <row r="88" spans="1:10" s="12" customFormat="1" ht="15.75" thickBot="1" x14ac:dyDescent="0.25">
      <c r="A88" s="365" t="s">
        <v>58</v>
      </c>
      <c r="B88" s="366"/>
      <c r="C88" s="366"/>
      <c r="D88" s="366"/>
      <c r="E88" s="25"/>
      <c r="F88" s="367"/>
      <c r="G88" s="368"/>
      <c r="H88" s="368"/>
      <c r="I88" s="368"/>
      <c r="J88" s="369"/>
    </row>
    <row r="89" spans="1:10" s="12" customFormat="1" ht="16.5" customHeight="1" x14ac:dyDescent="0.2">
      <c r="A89" s="212"/>
      <c r="B89" s="211"/>
      <c r="C89" s="211"/>
      <c r="D89" s="211"/>
      <c r="E89" s="209" t="s">
        <v>103</v>
      </c>
      <c r="F89" s="370" t="s">
        <v>62</v>
      </c>
      <c r="G89" s="371"/>
      <c r="H89" s="371"/>
      <c r="I89" s="371"/>
      <c r="J89" s="372"/>
    </row>
    <row r="90" spans="1:10" s="12" customFormat="1" ht="15" x14ac:dyDescent="0.2">
      <c r="A90" s="373" t="s">
        <v>56</v>
      </c>
      <c r="B90" s="374"/>
      <c r="C90" s="374"/>
      <c r="D90" s="374"/>
      <c r="E90" s="23"/>
      <c r="F90" s="364"/>
      <c r="G90" s="308"/>
      <c r="H90" s="308"/>
      <c r="I90" s="308"/>
      <c r="J90" s="309"/>
    </row>
    <row r="91" spans="1:10" s="12" customFormat="1" ht="16.5" customHeight="1" x14ac:dyDescent="0.2">
      <c r="A91" s="337" t="s">
        <v>57</v>
      </c>
      <c r="B91" s="338"/>
      <c r="C91" s="338"/>
      <c r="D91" s="338"/>
      <c r="E91" s="24"/>
      <c r="F91" s="364"/>
      <c r="G91" s="308"/>
      <c r="H91" s="308"/>
      <c r="I91" s="308"/>
      <c r="J91" s="309"/>
    </row>
    <row r="92" spans="1:10" s="12" customFormat="1" ht="15.75" thickBot="1" x14ac:dyDescent="0.25">
      <c r="A92" s="365" t="s">
        <v>58</v>
      </c>
      <c r="B92" s="366"/>
      <c r="C92" s="366"/>
      <c r="D92" s="366"/>
      <c r="E92" s="25"/>
      <c r="F92" s="367"/>
      <c r="G92" s="368"/>
      <c r="H92" s="368"/>
      <c r="I92" s="368"/>
      <c r="J92" s="369"/>
    </row>
    <row r="93" spans="1:10" ht="45" customHeight="1" x14ac:dyDescent="0.2">
      <c r="A93" s="271" t="s">
        <v>407</v>
      </c>
      <c r="B93" s="272"/>
      <c r="C93" s="272"/>
      <c r="D93" s="272"/>
      <c r="E93" s="272"/>
      <c r="F93" s="272"/>
      <c r="G93" s="272"/>
      <c r="H93" s="272"/>
      <c r="I93" s="272"/>
      <c r="J93" s="272"/>
    </row>
    <row r="95" spans="1:10" x14ac:dyDescent="0.2">
      <c r="A95" s="249" t="s">
        <v>403</v>
      </c>
    </row>
  </sheetData>
  <sheetProtection password="D22F" sheet="1" objects="1" scenarios="1" selectLockedCells="1"/>
  <mergeCells count="168">
    <mergeCell ref="A20:E20"/>
    <mergeCell ref="F20:G20"/>
    <mergeCell ref="A69:B69"/>
    <mergeCell ref="C69:D69"/>
    <mergeCell ref="E69:J69"/>
    <mergeCell ref="C76:D76"/>
    <mergeCell ref="H76:J76"/>
    <mergeCell ref="I36:J36"/>
    <mergeCell ref="A76:B76"/>
    <mergeCell ref="A28:B28"/>
    <mergeCell ref="C28:E28"/>
    <mergeCell ref="H70:J70"/>
    <mergeCell ref="A75:B75"/>
    <mergeCell ref="C75:E75"/>
    <mergeCell ref="I75:J75"/>
    <mergeCell ref="A74:B74"/>
    <mergeCell ref="C35:J35"/>
    <mergeCell ref="C36:E36"/>
    <mergeCell ref="C37:D37"/>
    <mergeCell ref="C38:J38"/>
    <mergeCell ref="A37:B37"/>
    <mergeCell ref="C56:E56"/>
    <mergeCell ref="H65:J65"/>
    <mergeCell ref="C66:J66"/>
    <mergeCell ref="A91:D91"/>
    <mergeCell ref="F91:J91"/>
    <mergeCell ref="A92:D92"/>
    <mergeCell ref="F92:J92"/>
    <mergeCell ref="F89:J89"/>
    <mergeCell ref="A90:D90"/>
    <mergeCell ref="F90:J90"/>
    <mergeCell ref="A77:B77"/>
    <mergeCell ref="C77:J77"/>
    <mergeCell ref="A78:J78"/>
    <mergeCell ref="A84:J84"/>
    <mergeCell ref="A86:D86"/>
    <mergeCell ref="F86:J86"/>
    <mergeCell ref="F85:J85"/>
    <mergeCell ref="F81:J81"/>
    <mergeCell ref="A87:D87"/>
    <mergeCell ref="F87:J87"/>
    <mergeCell ref="A88:D88"/>
    <mergeCell ref="F88:J88"/>
    <mergeCell ref="F82:J82"/>
    <mergeCell ref="F83:J83"/>
    <mergeCell ref="A79:J79"/>
    <mergeCell ref="A81:D81"/>
    <mergeCell ref="A82:D82"/>
    <mergeCell ref="A83:D83"/>
    <mergeCell ref="F80:J80"/>
    <mergeCell ref="H71:J71"/>
    <mergeCell ref="A72:B72"/>
    <mergeCell ref="C72:J72"/>
    <mergeCell ref="A73:B73"/>
    <mergeCell ref="C73:J73"/>
    <mergeCell ref="A50:J50"/>
    <mergeCell ref="C48:D48"/>
    <mergeCell ref="H48:J48"/>
    <mergeCell ref="C74:J74"/>
    <mergeCell ref="D71:F71"/>
    <mergeCell ref="A62:B62"/>
    <mergeCell ref="A66:B66"/>
    <mergeCell ref="A63:B63"/>
    <mergeCell ref="C63:J63"/>
    <mergeCell ref="A64:B64"/>
    <mergeCell ref="A65:B65"/>
    <mergeCell ref="C65:D65"/>
    <mergeCell ref="A51:B51"/>
    <mergeCell ref="C51:J51"/>
    <mergeCell ref="A52:B52"/>
    <mergeCell ref="C52:J52"/>
    <mergeCell ref="A56:B56"/>
    <mergeCell ref="C2:I3"/>
    <mergeCell ref="F4:G4"/>
    <mergeCell ref="C23:J23"/>
    <mergeCell ref="C24:J24"/>
    <mergeCell ref="C14:J14"/>
    <mergeCell ref="C9:J9"/>
    <mergeCell ref="A5:J5"/>
    <mergeCell ref="A14:B14"/>
    <mergeCell ref="C8:J8"/>
    <mergeCell ref="A8:B8"/>
    <mergeCell ref="G15:H15"/>
    <mergeCell ref="G16:H16"/>
    <mergeCell ref="A18:J18"/>
    <mergeCell ref="E15:F15"/>
    <mergeCell ref="E16:F16"/>
    <mergeCell ref="C10:E10"/>
    <mergeCell ref="I10:J10"/>
    <mergeCell ref="A9:B9"/>
    <mergeCell ref="A6:B6"/>
    <mergeCell ref="A7:B7"/>
    <mergeCell ref="A15:D16"/>
    <mergeCell ref="I15:J15"/>
    <mergeCell ref="I16:J16"/>
    <mergeCell ref="C6:J6"/>
    <mergeCell ref="A49:B49"/>
    <mergeCell ref="C7:J7"/>
    <mergeCell ref="I26:J26"/>
    <mergeCell ref="A13:G13"/>
    <mergeCell ref="A10:B10"/>
    <mergeCell ref="A19:C19"/>
    <mergeCell ref="D19:E19"/>
    <mergeCell ref="A23:B23"/>
    <mergeCell ref="A22:J22"/>
    <mergeCell ref="A24:B24"/>
    <mergeCell ref="C25:J25"/>
    <mergeCell ref="C26:E26"/>
    <mergeCell ref="A11:B11"/>
    <mergeCell ref="A12:C12"/>
    <mergeCell ref="D12:F12"/>
    <mergeCell ref="C11:F11"/>
    <mergeCell ref="F19:J19"/>
    <mergeCell ref="A25:B25"/>
    <mergeCell ref="A26:B26"/>
    <mergeCell ref="C49:J49"/>
    <mergeCell ref="H37:J37"/>
    <mergeCell ref="A38:B38"/>
    <mergeCell ref="A40:J40"/>
    <mergeCell ref="A35:B35"/>
    <mergeCell ref="A46:B46"/>
    <mergeCell ref="A47:B47"/>
    <mergeCell ref="C47:E47"/>
    <mergeCell ref="D60:F60"/>
    <mergeCell ref="A53:B53"/>
    <mergeCell ref="C53:J53"/>
    <mergeCell ref="A54:B54"/>
    <mergeCell ref="D31:F31"/>
    <mergeCell ref="H31:J31"/>
    <mergeCell ref="A33:B33"/>
    <mergeCell ref="A34:B34"/>
    <mergeCell ref="C33:J33"/>
    <mergeCell ref="C34:J34"/>
    <mergeCell ref="A36:B36"/>
    <mergeCell ref="D43:F43"/>
    <mergeCell ref="H43:J43"/>
    <mergeCell ref="A44:B44"/>
    <mergeCell ref="C44:J44"/>
    <mergeCell ref="A41:E41"/>
    <mergeCell ref="G41:J41"/>
    <mergeCell ref="D42:F42"/>
    <mergeCell ref="H42:J42"/>
    <mergeCell ref="I47:J47"/>
    <mergeCell ref="A48:B48"/>
    <mergeCell ref="A93:J93"/>
    <mergeCell ref="C27:J27"/>
    <mergeCell ref="A27:B27"/>
    <mergeCell ref="D32:F32"/>
    <mergeCell ref="H32:J32"/>
    <mergeCell ref="A30:J30"/>
    <mergeCell ref="A68:J68"/>
    <mergeCell ref="D70:F70"/>
    <mergeCell ref="I54:J54"/>
    <mergeCell ref="C62:J62"/>
    <mergeCell ref="A58:J58"/>
    <mergeCell ref="D59:F59"/>
    <mergeCell ref="H59:J59"/>
    <mergeCell ref="A61:B61"/>
    <mergeCell ref="C61:J61"/>
    <mergeCell ref="H60:J60"/>
    <mergeCell ref="C64:E64"/>
    <mergeCell ref="I64:J64"/>
    <mergeCell ref="C54:E54"/>
    <mergeCell ref="A55:B55"/>
    <mergeCell ref="C55:J55"/>
    <mergeCell ref="C45:J45"/>
    <mergeCell ref="C46:J46"/>
    <mergeCell ref="A45:B45"/>
  </mergeCells>
  <phoneticPr fontId="7" type="noConversion"/>
  <dataValidations count="11">
    <dataValidation type="list" allowBlank="1" showInputMessage="1" showErrorMessage="1" sqref="C69:D69 F41 H13">
      <formula1>yesno</formula1>
    </dataValidation>
    <dataValidation type="list" allowBlank="1" showInputMessage="1" showErrorMessage="1" sqref="B59 B70 B42 B31">
      <formula1>moniker</formula1>
    </dataValidation>
    <dataValidation type="list" allowBlank="1" showInputMessage="1" showErrorMessage="1" sqref="C57 C67 C39 C28:C29">
      <formula1>entity</formula1>
    </dataValidation>
    <dataValidation type="list" allowBlank="1" showInputMessage="1" showErrorMessage="1" sqref="C56:E56">
      <formula1>jaentity</formula1>
    </dataValidation>
    <dataValidation type="whole" allowBlank="1" showInputMessage="1" showErrorMessage="1" sqref="E81 E86 E90">
      <formula1>1</formula1>
      <formula2>53</formula2>
    </dataValidation>
    <dataValidation type="whole" allowBlank="1" showInputMessage="1" showErrorMessage="1" sqref="E82 E87 E91">
      <formula1>1</formula1>
      <formula2>80</formula2>
    </dataValidation>
    <dataValidation type="whole" allowBlank="1" showInputMessage="1" showErrorMessage="1" sqref="E83 E88 E92">
      <formula1>1</formula1>
      <formula2>40</formula2>
    </dataValidation>
    <dataValidation type="list" allowBlank="1" showInputMessage="1" showErrorMessage="1" sqref="C11">
      <formula1>qipqia</formula1>
    </dataValidation>
    <dataValidation type="list" allowBlank="1" showInputMessage="1" showErrorMessage="1" sqref="D12:F12">
      <formula1>ga</formula1>
    </dataValidation>
    <dataValidation type="decimal" allowBlank="1" showInputMessage="1" showErrorMessage="1" sqref="D19:E19">
      <formula1>0</formula1>
      <formula2>250</formula2>
    </dataValidation>
    <dataValidation type="list" allowBlank="1" showInputMessage="1" showErrorMessage="1" sqref="J13">
      <formula1>$Q$13:$Q$15</formula1>
    </dataValidation>
  </dataValidations>
  <hyperlinks>
    <hyperlink ref="A95" r:id="rId1"/>
  </hyperlinks>
  <pageMargins left="0.5" right="0.51" top="0.33" bottom="0.61" header="0.33" footer="0.32"/>
  <pageSetup orientation="portrait" r:id="rId2"/>
  <headerFooter alignWithMargins="0">
    <oddFooter>&amp;L&amp;12&amp;F&amp;C&amp;A - Page &amp;P of &amp;N&amp;R&amp;12&amp;D</oddFooter>
  </headerFooter>
  <rowBreaks count="2" manualBreakCount="2">
    <brk id="49" max="16383" man="1"/>
    <brk id="92" max="16383" man="1"/>
  </rowBreaks>
  <drawing r:id="rId3"/>
  <legacyDrawing r:id="rId4"/>
  <oleObjects>
    <mc:AlternateContent xmlns:mc="http://schemas.openxmlformats.org/markup-compatibility/2006">
      <mc:Choice Requires="x14">
        <oleObject progId="AcroExch.pdfxml.1" shapeId="2078" r:id="rId5">
          <objectPr defaultSize="0" autoPict="0" r:id="rId6">
            <anchor moveWithCells="1">
              <from>
                <xdr:col>0</xdr:col>
                <xdr:colOff>180975</xdr:colOff>
                <xdr:row>97</xdr:row>
                <xdr:rowOff>66675</xdr:rowOff>
              </from>
              <to>
                <xdr:col>9</xdr:col>
                <xdr:colOff>314325</xdr:colOff>
                <xdr:row>137</xdr:row>
                <xdr:rowOff>85725</xdr:rowOff>
              </to>
            </anchor>
          </objectPr>
        </oleObject>
      </mc:Choice>
      <mc:Fallback>
        <oleObject progId="AcroExch.pdfxml.1" shapeId="2078"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7"/>
  <sheetViews>
    <sheetView topLeftCell="A4" zoomScaleNormal="100" workbookViewId="0">
      <selection activeCell="A15" sqref="A15:J25"/>
    </sheetView>
  </sheetViews>
  <sheetFormatPr defaultRowHeight="12.75" x14ac:dyDescent="0.2"/>
  <cols>
    <col min="1" max="1" width="4.7109375" style="76" customWidth="1"/>
    <col min="2" max="2" width="19.85546875" style="76" customWidth="1"/>
    <col min="3" max="3" width="8.5703125" style="76" hidden="1" customWidth="1"/>
    <col min="4" max="4" width="2.140625" style="76" hidden="1" customWidth="1"/>
    <col min="5" max="5" width="10.140625" style="76" customWidth="1"/>
    <col min="6" max="6" width="15.28515625" style="76" customWidth="1"/>
    <col min="7" max="7" width="20.85546875" style="76" customWidth="1"/>
    <col min="8" max="8" width="12.85546875" style="76" customWidth="1"/>
    <col min="9" max="9" width="6.28515625" style="76" customWidth="1"/>
    <col min="10" max="10" width="9.140625" style="76"/>
    <col min="11" max="11" width="10.5703125" style="76" hidden="1" customWidth="1"/>
    <col min="12" max="16384" width="9.140625" style="76"/>
  </cols>
  <sheetData>
    <row r="1" spans="1:11" s="10" customFormat="1" ht="18" x14ac:dyDescent="0.2">
      <c r="A1" s="26"/>
      <c r="B1" s="26"/>
      <c r="C1" s="26"/>
      <c r="D1" s="26"/>
      <c r="E1" s="26"/>
      <c r="F1" s="27"/>
      <c r="G1" s="27"/>
      <c r="H1" s="27"/>
      <c r="I1" s="27"/>
      <c r="J1" s="27"/>
    </row>
    <row r="2" spans="1:11" s="10" customFormat="1" ht="23.25" customHeight="1" x14ac:dyDescent="0.35">
      <c r="A2" s="26"/>
      <c r="B2" s="2"/>
      <c r="C2" s="70" t="s">
        <v>16</v>
      </c>
      <c r="D2" s="70"/>
      <c r="E2" s="327" t="s">
        <v>16</v>
      </c>
      <c r="F2" s="327"/>
      <c r="G2" s="327"/>
      <c r="H2" s="327"/>
      <c r="I2" s="327"/>
      <c r="J2" s="327"/>
      <c r="K2" s="327"/>
    </row>
    <row r="3" spans="1:11" s="10" customFormat="1" ht="23.25" customHeight="1" x14ac:dyDescent="0.35">
      <c r="A3" s="26"/>
      <c r="B3" s="2"/>
      <c r="C3" s="70"/>
      <c r="D3" s="70"/>
      <c r="E3" s="327"/>
      <c r="F3" s="327"/>
      <c r="G3" s="327"/>
      <c r="H3" s="327"/>
      <c r="I3" s="327"/>
      <c r="J3" s="327"/>
      <c r="K3" s="327"/>
    </row>
    <row r="4" spans="1:11" s="10" customFormat="1" ht="12" customHeight="1" thickBot="1" x14ac:dyDescent="0.45">
      <c r="A4" s="28"/>
      <c r="B4" s="28"/>
      <c r="C4" s="28"/>
      <c r="D4" s="28"/>
      <c r="E4" s="28"/>
      <c r="F4" s="328"/>
      <c r="G4" s="328"/>
      <c r="H4" s="2"/>
      <c r="I4" s="2"/>
      <c r="J4" s="2"/>
    </row>
    <row r="5" spans="1:11" s="16" customFormat="1" ht="18.75" customHeight="1" thickBot="1" x14ac:dyDescent="0.3">
      <c r="A5" s="428" t="s">
        <v>115</v>
      </c>
      <c r="B5" s="429"/>
      <c r="C5" s="429"/>
      <c r="D5" s="429"/>
      <c r="E5" s="429"/>
      <c r="F5" s="429"/>
      <c r="G5" s="429"/>
      <c r="H5" s="429"/>
      <c r="I5" s="429"/>
      <c r="J5" s="430"/>
    </row>
    <row r="6" spans="1:11" ht="16.5" customHeight="1" x14ac:dyDescent="0.25">
      <c r="A6" s="71" t="s">
        <v>116</v>
      </c>
      <c r="B6" s="72" t="s">
        <v>351</v>
      </c>
      <c r="C6" s="73"/>
      <c r="D6" s="73"/>
      <c r="E6" s="73"/>
      <c r="F6" s="73"/>
      <c r="G6" s="73"/>
      <c r="H6" s="73"/>
      <c r="I6" s="74"/>
      <c r="J6" s="75"/>
    </row>
    <row r="7" spans="1:11" ht="12" customHeight="1" x14ac:dyDescent="0.2">
      <c r="A7" s="77"/>
      <c r="B7" s="78" t="s">
        <v>117</v>
      </c>
      <c r="C7" s="79"/>
      <c r="D7" s="79"/>
      <c r="E7" s="99"/>
      <c r="F7" s="80" t="s">
        <v>118</v>
      </c>
      <c r="G7" s="81" t="s">
        <v>119</v>
      </c>
      <c r="H7" s="80"/>
      <c r="I7" s="82"/>
      <c r="J7" s="83"/>
    </row>
    <row r="8" spans="1:11" ht="11.25" customHeight="1" x14ac:dyDescent="0.2">
      <c r="A8" s="77"/>
      <c r="B8" s="80" t="s">
        <v>120</v>
      </c>
      <c r="C8" s="79"/>
      <c r="D8" s="79"/>
      <c r="E8" s="99"/>
      <c r="F8" s="80" t="s">
        <v>121</v>
      </c>
      <c r="G8" s="84" t="s">
        <v>122</v>
      </c>
      <c r="H8" s="99"/>
      <c r="I8" s="85"/>
      <c r="J8" s="83"/>
    </row>
    <row r="9" spans="1:11" ht="11.25" customHeight="1" x14ac:dyDescent="0.2">
      <c r="A9" s="77"/>
      <c r="B9" s="80" t="s">
        <v>123</v>
      </c>
      <c r="C9" s="79"/>
      <c r="D9" s="79"/>
      <c r="E9" s="99"/>
      <c r="F9" s="80" t="s">
        <v>121</v>
      </c>
      <c r="G9" s="84" t="s">
        <v>108</v>
      </c>
      <c r="H9" s="99"/>
      <c r="I9" s="85"/>
      <c r="J9" s="83"/>
    </row>
    <row r="10" spans="1:11" ht="12.75" customHeight="1" x14ac:dyDescent="0.2">
      <c r="A10" s="77"/>
      <c r="B10" s="80" t="s">
        <v>124</v>
      </c>
      <c r="C10" s="79"/>
      <c r="D10" s="79"/>
      <c r="E10" s="99"/>
      <c r="F10" s="80" t="s">
        <v>121</v>
      </c>
      <c r="G10" s="80" t="s">
        <v>125</v>
      </c>
      <c r="H10" s="99"/>
      <c r="I10" s="85"/>
      <c r="J10" s="83"/>
    </row>
    <row r="11" spans="1:11" ht="13.5" customHeight="1" x14ac:dyDescent="0.2">
      <c r="A11" s="77"/>
      <c r="B11" s="80" t="s">
        <v>126</v>
      </c>
      <c r="C11" s="79"/>
      <c r="D11" s="79"/>
      <c r="E11" s="99"/>
      <c r="F11" s="80" t="s">
        <v>121</v>
      </c>
      <c r="G11" s="80" t="s">
        <v>127</v>
      </c>
      <c r="H11" s="99"/>
      <c r="I11" s="85"/>
      <c r="J11" s="83"/>
    </row>
    <row r="12" spans="1:11" ht="13.5" customHeight="1" x14ac:dyDescent="0.2">
      <c r="A12" s="86"/>
      <c r="B12" s="187" t="s">
        <v>385</v>
      </c>
      <c r="C12" s="87"/>
      <c r="D12" s="87"/>
      <c r="E12" s="100"/>
      <c r="F12" s="85"/>
      <c r="G12" s="80" t="s">
        <v>128</v>
      </c>
      <c r="H12" s="99"/>
      <c r="I12" s="85"/>
      <c r="J12" s="83"/>
    </row>
    <row r="13" spans="1:11" ht="12" customHeight="1" thickBot="1" x14ac:dyDescent="0.25">
      <c r="A13" s="88"/>
      <c r="B13" s="89"/>
      <c r="C13" s="90"/>
      <c r="D13" s="90"/>
      <c r="E13" s="89"/>
      <c r="F13" s="89"/>
      <c r="G13" s="89"/>
      <c r="H13" s="89"/>
      <c r="I13" s="89"/>
      <c r="J13" s="91"/>
    </row>
    <row r="14" spans="1:11" s="93" customFormat="1" ht="15" customHeight="1" thickBot="1" x14ac:dyDescent="0.25">
      <c r="A14" s="92" t="s">
        <v>129</v>
      </c>
      <c r="B14" s="398" t="s">
        <v>352</v>
      </c>
      <c r="C14" s="431"/>
      <c r="D14" s="431"/>
      <c r="E14" s="431"/>
      <c r="F14" s="431"/>
      <c r="G14" s="431"/>
      <c r="H14" s="431"/>
      <c r="I14" s="431"/>
      <c r="J14" s="432"/>
    </row>
    <row r="15" spans="1:11" ht="12" customHeight="1" x14ac:dyDescent="0.2">
      <c r="A15" s="386"/>
      <c r="B15" s="387"/>
      <c r="C15" s="387"/>
      <c r="D15" s="387"/>
      <c r="E15" s="387"/>
      <c r="F15" s="387"/>
      <c r="G15" s="387"/>
      <c r="H15" s="387"/>
      <c r="I15" s="388"/>
      <c r="J15" s="389"/>
    </row>
    <row r="16" spans="1:11" ht="12" customHeight="1" x14ac:dyDescent="0.2">
      <c r="A16" s="390"/>
      <c r="B16" s="391"/>
      <c r="C16" s="391"/>
      <c r="D16" s="391"/>
      <c r="E16" s="391"/>
      <c r="F16" s="391"/>
      <c r="G16" s="391"/>
      <c r="H16" s="391"/>
      <c r="I16" s="392"/>
      <c r="J16" s="393"/>
    </row>
    <row r="17" spans="1:10" ht="12" customHeight="1" x14ac:dyDescent="0.2">
      <c r="A17" s="390"/>
      <c r="B17" s="391"/>
      <c r="C17" s="391"/>
      <c r="D17" s="391"/>
      <c r="E17" s="391"/>
      <c r="F17" s="391"/>
      <c r="G17" s="391"/>
      <c r="H17" s="391"/>
      <c r="I17" s="392"/>
      <c r="J17" s="393"/>
    </row>
    <row r="18" spans="1:10" ht="12" customHeight="1" x14ac:dyDescent="0.2">
      <c r="A18" s="394"/>
      <c r="B18" s="391"/>
      <c r="C18" s="391"/>
      <c r="D18" s="391"/>
      <c r="E18" s="391"/>
      <c r="F18" s="391"/>
      <c r="G18" s="391"/>
      <c r="H18" s="391"/>
      <c r="I18" s="392"/>
      <c r="J18" s="393"/>
    </row>
    <row r="19" spans="1:10" ht="13.5" customHeight="1" x14ac:dyDescent="0.2">
      <c r="A19" s="394"/>
      <c r="B19" s="391"/>
      <c r="C19" s="391"/>
      <c r="D19" s="391"/>
      <c r="E19" s="391"/>
      <c r="F19" s="391"/>
      <c r="G19" s="391"/>
      <c r="H19" s="391"/>
      <c r="I19" s="392"/>
      <c r="J19" s="393"/>
    </row>
    <row r="20" spans="1:10" ht="13.5" customHeight="1" x14ac:dyDescent="0.2">
      <c r="A20" s="394"/>
      <c r="B20" s="391"/>
      <c r="C20" s="391"/>
      <c r="D20" s="391"/>
      <c r="E20" s="391"/>
      <c r="F20" s="391"/>
      <c r="G20" s="391"/>
      <c r="H20" s="391"/>
      <c r="I20" s="392"/>
      <c r="J20" s="393"/>
    </row>
    <row r="21" spans="1:10" ht="13.5" customHeight="1" x14ac:dyDescent="0.2">
      <c r="A21" s="395"/>
      <c r="B21" s="396"/>
      <c r="C21" s="396"/>
      <c r="D21" s="396"/>
      <c r="E21" s="396"/>
      <c r="F21" s="396"/>
      <c r="G21" s="396"/>
      <c r="H21" s="396"/>
      <c r="I21" s="396"/>
      <c r="J21" s="397"/>
    </row>
    <row r="22" spans="1:10" ht="13.5" customHeight="1" x14ac:dyDescent="0.2">
      <c r="A22" s="395"/>
      <c r="B22" s="396"/>
      <c r="C22" s="396"/>
      <c r="D22" s="396"/>
      <c r="E22" s="396"/>
      <c r="F22" s="396"/>
      <c r="G22" s="396"/>
      <c r="H22" s="396"/>
      <c r="I22" s="396"/>
      <c r="J22" s="397"/>
    </row>
    <row r="23" spans="1:10" ht="13.5" customHeight="1" x14ac:dyDescent="0.2">
      <c r="A23" s="395"/>
      <c r="B23" s="396"/>
      <c r="C23" s="396"/>
      <c r="D23" s="396"/>
      <c r="E23" s="396"/>
      <c r="F23" s="396"/>
      <c r="G23" s="396"/>
      <c r="H23" s="396"/>
      <c r="I23" s="396"/>
      <c r="J23" s="397"/>
    </row>
    <row r="24" spans="1:10" ht="13.5" customHeight="1" x14ac:dyDescent="0.2">
      <c r="A24" s="395"/>
      <c r="B24" s="396"/>
      <c r="C24" s="396"/>
      <c r="D24" s="396"/>
      <c r="E24" s="396"/>
      <c r="F24" s="396"/>
      <c r="G24" s="396"/>
      <c r="H24" s="396"/>
      <c r="I24" s="396"/>
      <c r="J24" s="397"/>
    </row>
    <row r="25" spans="1:10" ht="13.5" customHeight="1" thickBot="1" x14ac:dyDescent="0.25">
      <c r="A25" s="395"/>
      <c r="B25" s="396"/>
      <c r="C25" s="396"/>
      <c r="D25" s="396"/>
      <c r="E25" s="396"/>
      <c r="F25" s="396"/>
      <c r="G25" s="396"/>
      <c r="H25" s="396"/>
      <c r="I25" s="396"/>
      <c r="J25" s="397"/>
    </row>
    <row r="26" spans="1:10" ht="51" customHeight="1" thickBot="1" x14ac:dyDescent="0.25">
      <c r="A26" s="94" t="s">
        <v>130</v>
      </c>
      <c r="B26" s="401" t="s">
        <v>384</v>
      </c>
      <c r="C26" s="402"/>
      <c r="D26" s="402"/>
      <c r="E26" s="402"/>
      <c r="F26" s="402"/>
      <c r="G26" s="402"/>
      <c r="H26" s="402"/>
      <c r="I26" s="403"/>
      <c r="J26" s="404"/>
    </row>
    <row r="27" spans="1:10" s="93" customFormat="1" ht="18.75" customHeight="1" x14ac:dyDescent="0.2">
      <c r="A27" s="433"/>
      <c r="B27" s="434"/>
      <c r="C27" s="434"/>
      <c r="D27" s="434"/>
      <c r="E27" s="434"/>
      <c r="F27" s="434"/>
      <c r="G27" s="434"/>
      <c r="H27" s="434"/>
      <c r="I27" s="434"/>
      <c r="J27" s="435"/>
    </row>
    <row r="28" spans="1:10" s="93" customFormat="1" ht="16.5" customHeight="1" x14ac:dyDescent="0.2">
      <c r="A28" s="436"/>
      <c r="B28" s="437"/>
      <c r="C28" s="437"/>
      <c r="D28" s="437"/>
      <c r="E28" s="437"/>
      <c r="F28" s="437"/>
      <c r="G28" s="437"/>
      <c r="H28" s="437"/>
      <c r="I28" s="437"/>
      <c r="J28" s="438"/>
    </row>
    <row r="29" spans="1:10" s="93" customFormat="1" ht="16.5" customHeight="1" x14ac:dyDescent="0.2">
      <c r="A29" s="436"/>
      <c r="B29" s="437"/>
      <c r="C29" s="437"/>
      <c r="D29" s="437"/>
      <c r="E29" s="437"/>
      <c r="F29" s="437"/>
      <c r="G29" s="437"/>
      <c r="H29" s="437"/>
      <c r="I29" s="437"/>
      <c r="J29" s="438"/>
    </row>
    <row r="30" spans="1:10" s="93" customFormat="1" ht="16.5" customHeight="1" x14ac:dyDescent="0.2">
      <c r="A30" s="436"/>
      <c r="B30" s="437"/>
      <c r="C30" s="437"/>
      <c r="D30" s="437"/>
      <c r="E30" s="437"/>
      <c r="F30" s="437"/>
      <c r="G30" s="437"/>
      <c r="H30" s="437"/>
      <c r="I30" s="437"/>
      <c r="J30" s="438"/>
    </row>
    <row r="31" spans="1:10" s="93" customFormat="1" ht="16.5" customHeight="1" x14ac:dyDescent="0.2">
      <c r="A31" s="436"/>
      <c r="B31" s="437"/>
      <c r="C31" s="437"/>
      <c r="D31" s="437"/>
      <c r="E31" s="437"/>
      <c r="F31" s="437"/>
      <c r="G31" s="437"/>
      <c r="H31" s="437"/>
      <c r="I31" s="437"/>
      <c r="J31" s="438"/>
    </row>
    <row r="32" spans="1:10" ht="12" customHeight="1" x14ac:dyDescent="0.2">
      <c r="A32" s="436"/>
      <c r="B32" s="437"/>
      <c r="C32" s="437"/>
      <c r="D32" s="437"/>
      <c r="E32" s="437"/>
      <c r="F32" s="437"/>
      <c r="G32" s="437"/>
      <c r="H32" s="437"/>
      <c r="I32" s="437"/>
      <c r="J32" s="438"/>
    </row>
    <row r="33" spans="1:10" ht="12" customHeight="1" thickBot="1" x14ac:dyDescent="0.25">
      <c r="A33" s="439"/>
      <c r="B33" s="440"/>
      <c r="C33" s="440"/>
      <c r="D33" s="440"/>
      <c r="E33" s="440"/>
      <c r="F33" s="440"/>
      <c r="G33" s="440"/>
      <c r="H33" s="440"/>
      <c r="I33" s="440"/>
      <c r="J33" s="441"/>
    </row>
    <row r="34" spans="1:10" ht="15" customHeight="1" thickBot="1" x14ac:dyDescent="0.25">
      <c r="A34" s="95" t="s">
        <v>131</v>
      </c>
      <c r="B34" s="442" t="s">
        <v>132</v>
      </c>
      <c r="C34" s="413"/>
      <c r="D34" s="413"/>
      <c r="E34" s="413"/>
      <c r="F34" s="413"/>
      <c r="G34" s="413"/>
      <c r="H34" s="413"/>
      <c r="I34" s="413"/>
      <c r="J34" s="414"/>
    </row>
    <row r="35" spans="1:10" ht="34.5" customHeight="1" x14ac:dyDescent="0.2">
      <c r="A35" s="394"/>
      <c r="B35" s="391"/>
      <c r="C35" s="391"/>
      <c r="D35" s="391"/>
      <c r="E35" s="391"/>
      <c r="F35" s="391"/>
      <c r="G35" s="391"/>
      <c r="H35" s="391"/>
      <c r="I35" s="392"/>
      <c r="J35" s="393"/>
    </row>
    <row r="36" spans="1:10" ht="13.5" customHeight="1" x14ac:dyDescent="0.2">
      <c r="A36" s="394"/>
      <c r="B36" s="391"/>
      <c r="C36" s="391"/>
      <c r="D36" s="391"/>
      <c r="E36" s="391"/>
      <c r="F36" s="391"/>
      <c r="G36" s="391"/>
      <c r="H36" s="391"/>
      <c r="I36" s="392"/>
      <c r="J36" s="393"/>
    </row>
    <row r="37" spans="1:10" ht="13.5" customHeight="1" x14ac:dyDescent="0.2">
      <c r="A37" s="394"/>
      <c r="B37" s="391"/>
      <c r="C37" s="391"/>
      <c r="D37" s="391"/>
      <c r="E37" s="391"/>
      <c r="F37" s="391"/>
      <c r="G37" s="391"/>
      <c r="H37" s="391"/>
      <c r="I37" s="392"/>
      <c r="J37" s="393"/>
    </row>
    <row r="38" spans="1:10" ht="13.5" customHeight="1" x14ac:dyDescent="0.2">
      <c r="A38" s="394"/>
      <c r="B38" s="391"/>
      <c r="C38" s="391"/>
      <c r="D38" s="391"/>
      <c r="E38" s="391"/>
      <c r="F38" s="391"/>
      <c r="G38" s="391"/>
      <c r="H38" s="391"/>
      <c r="I38" s="392"/>
      <c r="J38" s="393"/>
    </row>
    <row r="39" spans="1:10" ht="13.5" customHeight="1" x14ac:dyDescent="0.2">
      <c r="A39" s="394"/>
      <c r="B39" s="391"/>
      <c r="C39" s="391"/>
      <c r="D39" s="391"/>
      <c r="E39" s="391"/>
      <c r="F39" s="391"/>
      <c r="G39" s="391"/>
      <c r="H39" s="391"/>
      <c r="I39" s="392"/>
      <c r="J39" s="393"/>
    </row>
    <row r="40" spans="1:10" ht="13.5" customHeight="1" thickBot="1" x14ac:dyDescent="0.25">
      <c r="A40" s="408"/>
      <c r="B40" s="409"/>
      <c r="C40" s="409"/>
      <c r="D40" s="409"/>
      <c r="E40" s="409"/>
      <c r="F40" s="409"/>
      <c r="G40" s="409"/>
      <c r="H40" s="409"/>
      <c r="I40" s="445"/>
      <c r="J40" s="446"/>
    </row>
    <row r="41" spans="1:10" ht="16.5" customHeight="1" thickBot="1" x14ac:dyDescent="0.25">
      <c r="A41" s="94" t="s">
        <v>133</v>
      </c>
      <c r="B41" s="405" t="s">
        <v>353</v>
      </c>
      <c r="C41" s="403"/>
      <c r="D41" s="403"/>
      <c r="E41" s="403"/>
      <c r="F41" s="403"/>
      <c r="G41" s="403"/>
      <c r="H41" s="403"/>
      <c r="I41" s="403"/>
      <c r="J41" s="404"/>
    </row>
    <row r="42" spans="1:10" ht="15.75" customHeight="1" x14ac:dyDescent="0.2">
      <c r="A42" s="419"/>
      <c r="B42" s="420"/>
      <c r="C42" s="420"/>
      <c r="D42" s="420"/>
      <c r="E42" s="420"/>
      <c r="F42" s="420"/>
      <c r="G42" s="420"/>
      <c r="H42" s="420"/>
      <c r="I42" s="420"/>
      <c r="J42" s="421"/>
    </row>
    <row r="43" spans="1:10" ht="13.5" customHeight="1" x14ac:dyDescent="0.2">
      <c r="A43" s="422"/>
      <c r="B43" s="423"/>
      <c r="C43" s="423"/>
      <c r="D43" s="423"/>
      <c r="E43" s="423"/>
      <c r="F43" s="423"/>
      <c r="G43" s="423"/>
      <c r="H43" s="423"/>
      <c r="I43" s="423"/>
      <c r="J43" s="424"/>
    </row>
    <row r="44" spans="1:10" ht="13.5" customHeight="1" x14ac:dyDescent="0.2">
      <c r="A44" s="422"/>
      <c r="B44" s="423"/>
      <c r="C44" s="423"/>
      <c r="D44" s="423"/>
      <c r="E44" s="423"/>
      <c r="F44" s="423"/>
      <c r="G44" s="423"/>
      <c r="H44" s="423"/>
      <c r="I44" s="423"/>
      <c r="J44" s="424"/>
    </row>
    <row r="45" spans="1:10" ht="13.5" customHeight="1" x14ac:dyDescent="0.2">
      <c r="A45" s="422"/>
      <c r="B45" s="423"/>
      <c r="C45" s="423"/>
      <c r="D45" s="423"/>
      <c r="E45" s="423"/>
      <c r="F45" s="423"/>
      <c r="G45" s="423"/>
      <c r="H45" s="423"/>
      <c r="I45" s="423"/>
      <c r="J45" s="424"/>
    </row>
    <row r="46" spans="1:10" ht="13.5" customHeight="1" x14ac:dyDescent="0.2">
      <c r="A46" s="422"/>
      <c r="B46" s="423"/>
      <c r="C46" s="423"/>
      <c r="D46" s="423"/>
      <c r="E46" s="423"/>
      <c r="F46" s="423"/>
      <c r="G46" s="423"/>
      <c r="H46" s="423"/>
      <c r="I46" s="423"/>
      <c r="J46" s="424"/>
    </row>
    <row r="47" spans="1:10" ht="12" customHeight="1" thickBot="1" x14ac:dyDescent="0.25">
      <c r="A47" s="425"/>
      <c r="B47" s="426"/>
      <c r="C47" s="426"/>
      <c r="D47" s="426"/>
      <c r="E47" s="426"/>
      <c r="F47" s="426"/>
      <c r="G47" s="426"/>
      <c r="H47" s="426"/>
      <c r="I47" s="426"/>
      <c r="J47" s="427"/>
    </row>
    <row r="48" spans="1:10" ht="15" customHeight="1" thickBot="1" x14ac:dyDescent="0.25">
      <c r="A48" s="96" t="s">
        <v>134</v>
      </c>
      <c r="B48" s="411" t="s">
        <v>354</v>
      </c>
      <c r="C48" s="411"/>
      <c r="D48" s="411"/>
      <c r="E48" s="411"/>
      <c r="F48" s="411"/>
      <c r="G48" s="412"/>
      <c r="H48" s="413"/>
      <c r="I48" s="413"/>
      <c r="J48" s="414"/>
    </row>
    <row r="49" spans="1:13" ht="16.5" customHeight="1" x14ac:dyDescent="0.2">
      <c r="A49" s="386"/>
      <c r="B49" s="387"/>
      <c r="C49" s="387"/>
      <c r="D49" s="387"/>
      <c r="E49" s="387"/>
      <c r="F49" s="387"/>
      <c r="G49" s="387"/>
      <c r="H49" s="387"/>
      <c r="I49" s="387"/>
      <c r="J49" s="406"/>
    </row>
    <row r="50" spans="1:13" ht="16.5" customHeight="1" x14ac:dyDescent="0.2">
      <c r="A50" s="394"/>
      <c r="B50" s="391"/>
      <c r="C50" s="391"/>
      <c r="D50" s="391"/>
      <c r="E50" s="391"/>
      <c r="F50" s="391"/>
      <c r="G50" s="391"/>
      <c r="H50" s="391"/>
      <c r="I50" s="391"/>
      <c r="J50" s="407"/>
    </row>
    <row r="51" spans="1:13" ht="16.5" customHeight="1" x14ac:dyDescent="0.2">
      <c r="A51" s="394"/>
      <c r="B51" s="391"/>
      <c r="C51" s="391"/>
      <c r="D51" s="391"/>
      <c r="E51" s="391"/>
      <c r="F51" s="391"/>
      <c r="G51" s="391"/>
      <c r="H51" s="391"/>
      <c r="I51" s="391"/>
      <c r="J51" s="407"/>
    </row>
    <row r="52" spans="1:13" ht="13.5" customHeight="1" x14ac:dyDescent="0.2">
      <c r="A52" s="394"/>
      <c r="B52" s="391"/>
      <c r="C52" s="391"/>
      <c r="D52" s="391"/>
      <c r="E52" s="391"/>
      <c r="F52" s="391"/>
      <c r="G52" s="391"/>
      <c r="H52" s="391"/>
      <c r="I52" s="391"/>
      <c r="J52" s="407"/>
    </row>
    <row r="53" spans="1:13" ht="13.5" customHeight="1" thickBot="1" x14ac:dyDescent="0.25">
      <c r="A53" s="408"/>
      <c r="B53" s="409"/>
      <c r="C53" s="409"/>
      <c r="D53" s="409"/>
      <c r="E53" s="409"/>
      <c r="F53" s="409"/>
      <c r="G53" s="409"/>
      <c r="H53" s="409"/>
      <c r="I53" s="409"/>
      <c r="J53" s="410"/>
    </row>
    <row r="54" spans="1:13" ht="26.25" customHeight="1" thickBot="1" x14ac:dyDescent="0.25">
      <c r="A54" s="95" t="s">
        <v>135</v>
      </c>
      <c r="B54" s="401" t="s">
        <v>355</v>
      </c>
      <c r="C54" s="415"/>
      <c r="D54" s="415"/>
      <c r="E54" s="415"/>
      <c r="F54" s="415"/>
      <c r="G54" s="415"/>
      <c r="H54" s="415"/>
      <c r="I54" s="415"/>
      <c r="J54" s="416"/>
      <c r="K54" s="97"/>
    </row>
    <row r="55" spans="1:13" ht="15" customHeight="1" x14ac:dyDescent="0.2">
      <c r="A55" s="386"/>
      <c r="B55" s="387"/>
      <c r="C55" s="387"/>
      <c r="D55" s="387"/>
      <c r="E55" s="387"/>
      <c r="F55" s="387"/>
      <c r="G55" s="387"/>
      <c r="H55" s="387"/>
      <c r="I55" s="387"/>
      <c r="J55" s="406"/>
    </row>
    <row r="56" spans="1:13" ht="12.75" customHeight="1" x14ac:dyDescent="0.2">
      <c r="A56" s="394"/>
      <c r="B56" s="391"/>
      <c r="C56" s="391"/>
      <c r="D56" s="391"/>
      <c r="E56" s="391"/>
      <c r="F56" s="391"/>
      <c r="G56" s="391"/>
      <c r="H56" s="391"/>
      <c r="I56" s="391"/>
      <c r="J56" s="407"/>
    </row>
    <row r="57" spans="1:13" ht="12.75" customHeight="1" x14ac:dyDescent="0.2">
      <c r="A57" s="394"/>
      <c r="B57" s="391"/>
      <c r="C57" s="391"/>
      <c r="D57" s="391"/>
      <c r="E57" s="391"/>
      <c r="F57" s="391"/>
      <c r="G57" s="391"/>
      <c r="H57" s="391"/>
      <c r="I57" s="391"/>
      <c r="J57" s="407"/>
    </row>
    <row r="58" spans="1:13" ht="12.75" customHeight="1" x14ac:dyDescent="0.2">
      <c r="A58" s="394"/>
      <c r="B58" s="391"/>
      <c r="C58" s="391"/>
      <c r="D58" s="391"/>
      <c r="E58" s="391"/>
      <c r="F58" s="391"/>
      <c r="G58" s="391"/>
      <c r="H58" s="391"/>
      <c r="I58" s="391"/>
      <c r="J58" s="407"/>
    </row>
    <row r="59" spans="1:13" ht="12.75" customHeight="1" x14ac:dyDescent="0.2">
      <c r="A59" s="394"/>
      <c r="B59" s="391"/>
      <c r="C59" s="391"/>
      <c r="D59" s="391"/>
      <c r="E59" s="391"/>
      <c r="F59" s="391"/>
      <c r="G59" s="391"/>
      <c r="H59" s="391"/>
      <c r="I59" s="391"/>
      <c r="J59" s="407"/>
      <c r="M59" s="98"/>
    </row>
    <row r="60" spans="1:13" ht="12.75" customHeight="1" thickBot="1" x14ac:dyDescent="0.25">
      <c r="A60" s="408"/>
      <c r="B60" s="409"/>
      <c r="C60" s="409"/>
      <c r="D60" s="409"/>
      <c r="E60" s="409"/>
      <c r="F60" s="409"/>
      <c r="G60" s="409"/>
      <c r="H60" s="409"/>
      <c r="I60" s="409"/>
      <c r="J60" s="410"/>
    </row>
    <row r="61" spans="1:13" ht="15" customHeight="1" thickBot="1" x14ac:dyDescent="0.25">
      <c r="A61" s="94" t="s">
        <v>136</v>
      </c>
      <c r="B61" s="417" t="s">
        <v>137</v>
      </c>
      <c r="C61" s="417"/>
      <c r="D61" s="417"/>
      <c r="E61" s="417"/>
      <c r="F61" s="417"/>
      <c r="G61" s="417"/>
      <c r="H61" s="417"/>
      <c r="I61" s="417"/>
      <c r="J61" s="418"/>
    </row>
    <row r="62" spans="1:13" ht="16.5" customHeight="1" x14ac:dyDescent="0.2">
      <c r="A62" s="419"/>
      <c r="B62" s="420"/>
      <c r="C62" s="420"/>
      <c r="D62" s="420"/>
      <c r="E62" s="420"/>
      <c r="F62" s="420"/>
      <c r="G62" s="420"/>
      <c r="H62" s="420"/>
      <c r="I62" s="420"/>
      <c r="J62" s="421"/>
    </row>
    <row r="63" spans="1:13" ht="12.75" customHeight="1" x14ac:dyDescent="0.2">
      <c r="A63" s="422"/>
      <c r="B63" s="423"/>
      <c r="C63" s="423"/>
      <c r="D63" s="423"/>
      <c r="E63" s="423"/>
      <c r="F63" s="423"/>
      <c r="G63" s="423"/>
      <c r="H63" s="423"/>
      <c r="I63" s="423"/>
      <c r="J63" s="424"/>
    </row>
    <row r="64" spans="1:13" ht="12.75" customHeight="1" x14ac:dyDescent="0.2">
      <c r="A64" s="422"/>
      <c r="B64" s="423"/>
      <c r="C64" s="423"/>
      <c r="D64" s="423"/>
      <c r="E64" s="423"/>
      <c r="F64" s="423"/>
      <c r="G64" s="423"/>
      <c r="H64" s="423"/>
      <c r="I64" s="423"/>
      <c r="J64" s="424"/>
    </row>
    <row r="65" spans="1:10" ht="12.75" customHeight="1" x14ac:dyDescent="0.2">
      <c r="A65" s="422"/>
      <c r="B65" s="423"/>
      <c r="C65" s="423"/>
      <c r="D65" s="423"/>
      <c r="E65" s="423"/>
      <c r="F65" s="423"/>
      <c r="G65" s="423"/>
      <c r="H65" s="423"/>
      <c r="I65" s="423"/>
      <c r="J65" s="424"/>
    </row>
    <row r="66" spans="1:10" ht="12.75" customHeight="1" x14ac:dyDescent="0.2">
      <c r="A66" s="422"/>
      <c r="B66" s="423"/>
      <c r="C66" s="423"/>
      <c r="D66" s="423"/>
      <c r="E66" s="423"/>
      <c r="F66" s="423"/>
      <c r="G66" s="423"/>
      <c r="H66" s="423"/>
      <c r="I66" s="423"/>
      <c r="J66" s="424"/>
    </row>
    <row r="67" spans="1:10" ht="12.75" customHeight="1" x14ac:dyDescent="0.2">
      <c r="A67" s="422"/>
      <c r="B67" s="423"/>
      <c r="C67" s="423"/>
      <c r="D67" s="423"/>
      <c r="E67" s="423"/>
      <c r="F67" s="423"/>
      <c r="G67" s="423"/>
      <c r="H67" s="423"/>
      <c r="I67" s="423"/>
      <c r="J67" s="424"/>
    </row>
    <row r="68" spans="1:10" ht="12.75" customHeight="1" x14ac:dyDescent="0.2">
      <c r="A68" s="422"/>
      <c r="B68" s="423"/>
      <c r="C68" s="423"/>
      <c r="D68" s="423"/>
      <c r="E68" s="423"/>
      <c r="F68" s="423"/>
      <c r="G68" s="423"/>
      <c r="H68" s="423"/>
      <c r="I68" s="423"/>
      <c r="J68" s="424"/>
    </row>
    <row r="69" spans="1:10" ht="12.75" customHeight="1" x14ac:dyDescent="0.2">
      <c r="A69" s="422"/>
      <c r="B69" s="423"/>
      <c r="C69" s="423"/>
      <c r="D69" s="423"/>
      <c r="E69" s="423"/>
      <c r="F69" s="423"/>
      <c r="G69" s="423"/>
      <c r="H69" s="423"/>
      <c r="I69" s="423"/>
      <c r="J69" s="424"/>
    </row>
    <row r="70" spans="1:10" ht="12.75" customHeight="1" x14ac:dyDescent="0.2">
      <c r="A70" s="422"/>
      <c r="B70" s="423"/>
      <c r="C70" s="423"/>
      <c r="D70" s="423"/>
      <c r="E70" s="423"/>
      <c r="F70" s="423"/>
      <c r="G70" s="423"/>
      <c r="H70" s="423"/>
      <c r="I70" s="423"/>
      <c r="J70" s="424"/>
    </row>
    <row r="71" spans="1:10" ht="7.5" customHeight="1" thickBot="1" x14ac:dyDescent="0.25">
      <c r="A71" s="425"/>
      <c r="B71" s="426"/>
      <c r="C71" s="426"/>
      <c r="D71" s="426"/>
      <c r="E71" s="426"/>
      <c r="F71" s="426"/>
      <c r="G71" s="426"/>
      <c r="H71" s="426"/>
      <c r="I71" s="426"/>
      <c r="J71" s="427"/>
    </row>
    <row r="72" spans="1:10" ht="14.25" customHeight="1" thickBot="1" x14ac:dyDescent="0.25">
      <c r="A72" s="96" t="s">
        <v>138</v>
      </c>
      <c r="B72" s="398" t="s">
        <v>139</v>
      </c>
      <c r="C72" s="398"/>
      <c r="D72" s="398"/>
      <c r="E72" s="398"/>
      <c r="F72" s="398"/>
      <c r="G72" s="398"/>
      <c r="H72" s="398"/>
      <c r="I72" s="399"/>
      <c r="J72" s="400"/>
    </row>
    <row r="73" spans="1:10" ht="16.5" customHeight="1" x14ac:dyDescent="0.2">
      <c r="A73" s="386"/>
      <c r="B73" s="387"/>
      <c r="C73" s="387"/>
      <c r="D73" s="387"/>
      <c r="E73" s="387"/>
      <c r="F73" s="387"/>
      <c r="G73" s="387"/>
      <c r="H73" s="387"/>
      <c r="I73" s="387"/>
      <c r="J73" s="406"/>
    </row>
    <row r="74" spans="1:10" ht="12.75" customHeight="1" x14ac:dyDescent="0.2">
      <c r="A74" s="390"/>
      <c r="B74" s="391"/>
      <c r="C74" s="391"/>
      <c r="D74" s="391"/>
      <c r="E74" s="391"/>
      <c r="F74" s="391"/>
      <c r="G74" s="391"/>
      <c r="H74" s="391"/>
      <c r="I74" s="391"/>
      <c r="J74" s="407"/>
    </row>
    <row r="75" spans="1:10" ht="12.75" customHeight="1" x14ac:dyDescent="0.2">
      <c r="A75" s="390"/>
      <c r="B75" s="391"/>
      <c r="C75" s="391"/>
      <c r="D75" s="391"/>
      <c r="E75" s="391"/>
      <c r="F75" s="391"/>
      <c r="G75" s="391"/>
      <c r="H75" s="391"/>
      <c r="I75" s="391"/>
      <c r="J75" s="407"/>
    </row>
    <row r="76" spans="1:10" ht="12.75" customHeight="1" x14ac:dyDescent="0.2">
      <c r="A76" s="394"/>
      <c r="B76" s="391"/>
      <c r="C76" s="391"/>
      <c r="D76" s="391"/>
      <c r="E76" s="391"/>
      <c r="F76" s="391"/>
      <c r="G76" s="391"/>
      <c r="H76" s="391"/>
      <c r="I76" s="391"/>
      <c r="J76" s="407"/>
    </row>
    <row r="77" spans="1:10" ht="12.75" customHeight="1" x14ac:dyDescent="0.2">
      <c r="A77" s="394"/>
      <c r="B77" s="391"/>
      <c r="C77" s="391"/>
      <c r="D77" s="391"/>
      <c r="E77" s="391"/>
      <c r="F77" s="391"/>
      <c r="G77" s="391"/>
      <c r="H77" s="391"/>
      <c r="I77" s="391"/>
      <c r="J77" s="407"/>
    </row>
    <row r="78" spans="1:10" ht="12.75" customHeight="1" x14ac:dyDescent="0.2">
      <c r="A78" s="394"/>
      <c r="B78" s="391"/>
      <c r="C78" s="391"/>
      <c r="D78" s="391"/>
      <c r="E78" s="391"/>
      <c r="F78" s="391"/>
      <c r="G78" s="391"/>
      <c r="H78" s="391"/>
      <c r="I78" s="391"/>
      <c r="J78" s="407"/>
    </row>
    <row r="79" spans="1:10" ht="12.75" customHeight="1" x14ac:dyDescent="0.2">
      <c r="A79" s="394"/>
      <c r="B79" s="391"/>
      <c r="C79" s="391"/>
      <c r="D79" s="391"/>
      <c r="E79" s="391"/>
      <c r="F79" s="391"/>
      <c r="G79" s="391"/>
      <c r="H79" s="391"/>
      <c r="I79" s="391"/>
      <c r="J79" s="407"/>
    </row>
    <row r="80" spans="1:10" ht="12.75" customHeight="1" thickBot="1" x14ac:dyDescent="0.25">
      <c r="A80" s="408"/>
      <c r="B80" s="409"/>
      <c r="C80" s="409"/>
      <c r="D80" s="409"/>
      <c r="E80" s="409"/>
      <c r="F80" s="409"/>
      <c r="G80" s="409"/>
      <c r="H80" s="409"/>
      <c r="I80" s="409"/>
      <c r="J80" s="410"/>
    </row>
    <row r="81" spans="1:10" ht="39" customHeight="1" thickBot="1" x14ac:dyDescent="0.25">
      <c r="A81" s="95" t="s">
        <v>140</v>
      </c>
      <c r="B81" s="411" t="s">
        <v>402</v>
      </c>
      <c r="C81" s="411"/>
      <c r="D81" s="411"/>
      <c r="E81" s="411"/>
      <c r="F81" s="411"/>
      <c r="G81" s="411"/>
      <c r="H81" s="411"/>
      <c r="I81" s="411"/>
      <c r="J81" s="443"/>
    </row>
    <row r="82" spans="1:10" ht="17.25" customHeight="1" x14ac:dyDescent="0.2">
      <c r="A82" s="386"/>
      <c r="B82" s="387"/>
      <c r="C82" s="387"/>
      <c r="D82" s="387"/>
      <c r="E82" s="387"/>
      <c r="F82" s="387"/>
      <c r="G82" s="387"/>
      <c r="H82" s="387"/>
      <c r="I82" s="387"/>
      <c r="J82" s="406"/>
    </row>
    <row r="83" spans="1:10" ht="17.25" customHeight="1" x14ac:dyDescent="0.2">
      <c r="A83" s="394"/>
      <c r="B83" s="391"/>
      <c r="C83" s="391"/>
      <c r="D83" s="391"/>
      <c r="E83" s="391"/>
      <c r="F83" s="391"/>
      <c r="G83" s="391"/>
      <c r="H83" s="391"/>
      <c r="I83" s="391"/>
      <c r="J83" s="407"/>
    </row>
    <row r="84" spans="1:10" ht="17.25" customHeight="1" x14ac:dyDescent="0.2">
      <c r="A84" s="394"/>
      <c r="B84" s="391"/>
      <c r="C84" s="391"/>
      <c r="D84" s="391"/>
      <c r="E84" s="391"/>
      <c r="F84" s="391"/>
      <c r="G84" s="391"/>
      <c r="H84" s="391"/>
      <c r="I84" s="391"/>
      <c r="J84" s="407"/>
    </row>
    <row r="85" spans="1:10" ht="17.25" customHeight="1" x14ac:dyDescent="0.2">
      <c r="A85" s="394"/>
      <c r="B85" s="391"/>
      <c r="C85" s="391"/>
      <c r="D85" s="391"/>
      <c r="E85" s="391"/>
      <c r="F85" s="391"/>
      <c r="G85" s="391"/>
      <c r="H85" s="391"/>
      <c r="I85" s="391"/>
      <c r="J85" s="407"/>
    </row>
    <row r="86" spans="1:10" ht="12.75" customHeight="1" x14ac:dyDescent="0.2">
      <c r="A86" s="394"/>
      <c r="B86" s="391"/>
      <c r="C86" s="391"/>
      <c r="D86" s="391"/>
      <c r="E86" s="391"/>
      <c r="F86" s="391"/>
      <c r="G86" s="391"/>
      <c r="H86" s="391"/>
      <c r="I86" s="391"/>
      <c r="J86" s="407"/>
    </row>
    <row r="87" spans="1:10" ht="12.75" customHeight="1" x14ac:dyDescent="0.2">
      <c r="A87" s="394"/>
      <c r="B87" s="391"/>
      <c r="C87" s="391"/>
      <c r="D87" s="391"/>
      <c r="E87" s="391"/>
      <c r="F87" s="391"/>
      <c r="G87" s="391"/>
      <c r="H87" s="391"/>
      <c r="I87" s="391"/>
      <c r="J87" s="407"/>
    </row>
    <row r="88" spans="1:10" ht="17.25" customHeight="1" x14ac:dyDescent="0.2">
      <c r="A88" s="394"/>
      <c r="B88" s="391"/>
      <c r="C88" s="391"/>
      <c r="D88" s="391"/>
      <c r="E88" s="391"/>
      <c r="F88" s="391"/>
      <c r="G88" s="391"/>
      <c r="H88" s="391"/>
      <c r="I88" s="391"/>
      <c r="J88" s="407"/>
    </row>
    <row r="89" spans="1:10" ht="12.75" customHeight="1" x14ac:dyDescent="0.2">
      <c r="A89" s="394"/>
      <c r="B89" s="391"/>
      <c r="C89" s="391"/>
      <c r="D89" s="391"/>
      <c r="E89" s="391"/>
      <c r="F89" s="391"/>
      <c r="G89" s="391"/>
      <c r="H89" s="391"/>
      <c r="I89" s="391"/>
      <c r="J89" s="407"/>
    </row>
    <row r="90" spans="1:10" ht="12.75" customHeight="1" x14ac:dyDescent="0.2">
      <c r="A90" s="394"/>
      <c r="B90" s="391"/>
      <c r="C90" s="391"/>
      <c r="D90" s="391"/>
      <c r="E90" s="391"/>
      <c r="F90" s="391"/>
      <c r="G90" s="391"/>
      <c r="H90" s="391"/>
      <c r="I90" s="391"/>
      <c r="J90" s="407"/>
    </row>
    <row r="91" spans="1:10" ht="12.75" customHeight="1" thickBot="1" x14ac:dyDescent="0.25">
      <c r="A91" s="408"/>
      <c r="B91" s="409"/>
      <c r="C91" s="409"/>
      <c r="D91" s="409"/>
      <c r="E91" s="409"/>
      <c r="F91" s="409"/>
      <c r="G91" s="409"/>
      <c r="H91" s="409"/>
      <c r="I91" s="409"/>
      <c r="J91" s="410"/>
    </row>
    <row r="92" spans="1:10" ht="51.75" customHeight="1" thickBot="1" x14ac:dyDescent="0.25">
      <c r="A92" s="94" t="s">
        <v>141</v>
      </c>
      <c r="B92" s="405" t="s">
        <v>382</v>
      </c>
      <c r="C92" s="405"/>
      <c r="D92" s="405"/>
      <c r="E92" s="405"/>
      <c r="F92" s="405"/>
      <c r="G92" s="405"/>
      <c r="H92" s="405"/>
      <c r="I92" s="405"/>
      <c r="J92" s="444"/>
    </row>
    <row r="93" spans="1:10" ht="17.25" customHeight="1" x14ac:dyDescent="0.2">
      <c r="A93" s="419"/>
      <c r="B93" s="420"/>
      <c r="C93" s="420"/>
      <c r="D93" s="420"/>
      <c r="E93" s="420"/>
      <c r="F93" s="420"/>
      <c r="G93" s="420"/>
      <c r="H93" s="420"/>
      <c r="I93" s="420"/>
      <c r="J93" s="421"/>
    </row>
    <row r="94" spans="1:10" ht="17.25" customHeight="1" x14ac:dyDescent="0.2">
      <c r="A94" s="422"/>
      <c r="B94" s="423"/>
      <c r="C94" s="423"/>
      <c r="D94" s="423"/>
      <c r="E94" s="423"/>
      <c r="F94" s="423"/>
      <c r="G94" s="423"/>
      <c r="H94" s="423"/>
      <c r="I94" s="423"/>
      <c r="J94" s="424"/>
    </row>
    <row r="95" spans="1:10" ht="17.25" customHeight="1" x14ac:dyDescent="0.2">
      <c r="A95" s="422"/>
      <c r="B95" s="423"/>
      <c r="C95" s="423"/>
      <c r="D95" s="423"/>
      <c r="E95" s="423"/>
      <c r="F95" s="423"/>
      <c r="G95" s="423"/>
      <c r="H95" s="423"/>
      <c r="I95" s="423"/>
      <c r="J95" s="424"/>
    </row>
    <row r="96" spans="1:10" ht="17.25" customHeight="1" x14ac:dyDescent="0.2">
      <c r="A96" s="422"/>
      <c r="B96" s="423"/>
      <c r="C96" s="423"/>
      <c r="D96" s="423"/>
      <c r="E96" s="423"/>
      <c r="F96" s="423"/>
      <c r="G96" s="423"/>
      <c r="H96" s="423"/>
      <c r="I96" s="423"/>
      <c r="J96" s="424"/>
    </row>
    <row r="97" spans="1:10" ht="17.25" customHeight="1" x14ac:dyDescent="0.2">
      <c r="A97" s="422"/>
      <c r="B97" s="423"/>
      <c r="C97" s="423"/>
      <c r="D97" s="423"/>
      <c r="E97" s="423"/>
      <c r="F97" s="423"/>
      <c r="G97" s="423"/>
      <c r="H97" s="423"/>
      <c r="I97" s="423"/>
      <c r="J97" s="424"/>
    </row>
    <row r="98" spans="1:10" ht="17.25" customHeight="1" x14ac:dyDescent="0.2">
      <c r="A98" s="422"/>
      <c r="B98" s="423"/>
      <c r="C98" s="423"/>
      <c r="D98" s="423"/>
      <c r="E98" s="423"/>
      <c r="F98" s="423"/>
      <c r="G98" s="423"/>
      <c r="H98" s="423"/>
      <c r="I98" s="423"/>
      <c r="J98" s="424"/>
    </row>
    <row r="99" spans="1:10" ht="17.25" customHeight="1" x14ac:dyDescent="0.2">
      <c r="A99" s="422"/>
      <c r="B99" s="423"/>
      <c r="C99" s="423"/>
      <c r="D99" s="423"/>
      <c r="E99" s="423"/>
      <c r="F99" s="423"/>
      <c r="G99" s="423"/>
      <c r="H99" s="423"/>
      <c r="I99" s="423"/>
      <c r="J99" s="424"/>
    </row>
    <row r="100" spans="1:10" ht="17.25" customHeight="1" x14ac:dyDescent="0.2">
      <c r="A100" s="422"/>
      <c r="B100" s="423"/>
      <c r="C100" s="423"/>
      <c r="D100" s="423"/>
      <c r="E100" s="423"/>
      <c r="F100" s="423"/>
      <c r="G100" s="423"/>
      <c r="H100" s="423"/>
      <c r="I100" s="423"/>
      <c r="J100" s="424"/>
    </row>
    <row r="101" spans="1:10" ht="17.25" customHeight="1" x14ac:dyDescent="0.2">
      <c r="A101" s="422"/>
      <c r="B101" s="423"/>
      <c r="C101" s="423"/>
      <c r="D101" s="423"/>
      <c r="E101" s="423"/>
      <c r="F101" s="423"/>
      <c r="G101" s="423"/>
      <c r="H101" s="423"/>
      <c r="I101" s="423"/>
      <c r="J101" s="424"/>
    </row>
    <row r="102" spans="1:10" ht="17.25" customHeight="1" x14ac:dyDescent="0.2">
      <c r="A102" s="422"/>
      <c r="B102" s="423"/>
      <c r="C102" s="423"/>
      <c r="D102" s="423"/>
      <c r="E102" s="423"/>
      <c r="F102" s="423"/>
      <c r="G102" s="423"/>
      <c r="H102" s="423"/>
      <c r="I102" s="423"/>
      <c r="J102" s="424"/>
    </row>
    <row r="103" spans="1:10" ht="17.25" customHeight="1" x14ac:dyDescent="0.2">
      <c r="A103" s="422"/>
      <c r="B103" s="423"/>
      <c r="C103" s="423"/>
      <c r="D103" s="423"/>
      <c r="E103" s="423"/>
      <c r="F103" s="423"/>
      <c r="G103" s="423"/>
      <c r="H103" s="423"/>
      <c r="I103" s="423"/>
      <c r="J103" s="424"/>
    </row>
    <row r="104" spans="1:10" ht="15" customHeight="1" x14ac:dyDescent="0.2">
      <c r="A104" s="422"/>
      <c r="B104" s="423"/>
      <c r="C104" s="423"/>
      <c r="D104" s="423"/>
      <c r="E104" s="423"/>
      <c r="F104" s="423"/>
      <c r="G104" s="423"/>
      <c r="H104" s="423"/>
      <c r="I104" s="423"/>
      <c r="J104" s="424"/>
    </row>
    <row r="105" spans="1:10" ht="15" customHeight="1" x14ac:dyDescent="0.2">
      <c r="A105" s="422"/>
      <c r="B105" s="423"/>
      <c r="C105" s="423"/>
      <c r="D105" s="423"/>
      <c r="E105" s="423"/>
      <c r="F105" s="423"/>
      <c r="G105" s="423"/>
      <c r="H105" s="423"/>
      <c r="I105" s="423"/>
      <c r="J105" s="424"/>
    </row>
    <row r="106" spans="1:10" ht="15" customHeight="1" x14ac:dyDescent="0.2">
      <c r="A106" s="422"/>
      <c r="B106" s="423"/>
      <c r="C106" s="423"/>
      <c r="D106" s="423"/>
      <c r="E106" s="423"/>
      <c r="F106" s="423"/>
      <c r="G106" s="423"/>
      <c r="H106" s="423"/>
      <c r="I106" s="423"/>
      <c r="J106" s="424"/>
    </row>
    <row r="107" spans="1:10" ht="15" customHeight="1" thickBot="1" x14ac:dyDescent="0.25">
      <c r="A107" s="425"/>
      <c r="B107" s="426"/>
      <c r="C107" s="426"/>
      <c r="D107" s="426"/>
      <c r="E107" s="426"/>
      <c r="F107" s="426"/>
      <c r="G107" s="426"/>
      <c r="H107" s="426"/>
      <c r="I107" s="426"/>
      <c r="J107" s="427"/>
    </row>
    <row r="108" spans="1:10" ht="40.5" customHeight="1" thickBot="1" x14ac:dyDescent="0.25">
      <c r="A108" s="94" t="s">
        <v>387</v>
      </c>
      <c r="B108" s="405" t="s">
        <v>388</v>
      </c>
      <c r="C108" s="405"/>
      <c r="D108" s="405"/>
      <c r="E108" s="405"/>
      <c r="F108" s="405"/>
      <c r="G108" s="405"/>
      <c r="H108" s="405"/>
      <c r="I108" s="405"/>
      <c r="J108" s="444"/>
    </row>
    <row r="109" spans="1:10" ht="17.25" customHeight="1" x14ac:dyDescent="0.2">
      <c r="A109" s="419"/>
      <c r="B109" s="420"/>
      <c r="C109" s="420"/>
      <c r="D109" s="420"/>
      <c r="E109" s="420"/>
      <c r="F109" s="420"/>
      <c r="G109" s="420"/>
      <c r="H109" s="420"/>
      <c r="I109" s="420"/>
      <c r="J109" s="421"/>
    </row>
    <row r="110" spans="1:10" ht="17.25" customHeight="1" x14ac:dyDescent="0.2">
      <c r="A110" s="422"/>
      <c r="B110" s="423"/>
      <c r="C110" s="423"/>
      <c r="D110" s="423"/>
      <c r="E110" s="423"/>
      <c r="F110" s="423"/>
      <c r="G110" s="423"/>
      <c r="H110" s="423"/>
      <c r="I110" s="423"/>
      <c r="J110" s="424"/>
    </row>
    <row r="111" spans="1:10" ht="17.25" customHeight="1" x14ac:dyDescent="0.2">
      <c r="A111" s="422"/>
      <c r="B111" s="423"/>
      <c r="C111" s="423"/>
      <c r="D111" s="423"/>
      <c r="E111" s="423"/>
      <c r="F111" s="423"/>
      <c r="G111" s="423"/>
      <c r="H111" s="423"/>
      <c r="I111" s="423"/>
      <c r="J111" s="424"/>
    </row>
    <row r="112" spans="1:10" ht="17.25" customHeight="1" x14ac:dyDescent="0.2">
      <c r="A112" s="422"/>
      <c r="B112" s="423"/>
      <c r="C112" s="423"/>
      <c r="D112" s="423"/>
      <c r="E112" s="423"/>
      <c r="F112" s="423"/>
      <c r="G112" s="423"/>
      <c r="H112" s="423"/>
      <c r="I112" s="423"/>
      <c r="J112" s="424"/>
    </row>
    <row r="113" spans="1:10" ht="17.25" customHeight="1" x14ac:dyDescent="0.2">
      <c r="A113" s="422"/>
      <c r="B113" s="423"/>
      <c r="C113" s="423"/>
      <c r="D113" s="423"/>
      <c r="E113" s="423"/>
      <c r="F113" s="423"/>
      <c r="G113" s="423"/>
      <c r="H113" s="423"/>
      <c r="I113" s="423"/>
      <c r="J113" s="424"/>
    </row>
    <row r="114" spans="1:10" ht="15" customHeight="1" x14ac:dyDescent="0.2">
      <c r="A114" s="422"/>
      <c r="B114" s="423"/>
      <c r="C114" s="423"/>
      <c r="D114" s="423"/>
      <c r="E114" s="423"/>
      <c r="F114" s="423"/>
      <c r="G114" s="423"/>
      <c r="H114" s="423"/>
      <c r="I114" s="423"/>
      <c r="J114" s="424"/>
    </row>
    <row r="115" spans="1:10" ht="15" customHeight="1" x14ac:dyDescent="0.2">
      <c r="A115" s="422"/>
      <c r="B115" s="423"/>
      <c r="C115" s="423"/>
      <c r="D115" s="423"/>
      <c r="E115" s="423"/>
      <c r="F115" s="423"/>
      <c r="G115" s="423"/>
      <c r="H115" s="423"/>
      <c r="I115" s="423"/>
      <c r="J115" s="424"/>
    </row>
    <row r="116" spans="1:10" ht="15" customHeight="1" x14ac:dyDescent="0.2">
      <c r="A116" s="422"/>
      <c r="B116" s="423"/>
      <c r="C116" s="423"/>
      <c r="D116" s="423"/>
      <c r="E116" s="423"/>
      <c r="F116" s="423"/>
      <c r="G116" s="423"/>
      <c r="H116" s="423"/>
      <c r="I116" s="423"/>
      <c r="J116" s="424"/>
    </row>
    <row r="117" spans="1:10" ht="15" customHeight="1" thickBot="1" x14ac:dyDescent="0.25">
      <c r="A117" s="425"/>
      <c r="B117" s="426"/>
      <c r="C117" s="426"/>
      <c r="D117" s="426"/>
      <c r="E117" s="426"/>
      <c r="F117" s="426"/>
      <c r="G117" s="426"/>
      <c r="H117" s="426"/>
      <c r="I117" s="426"/>
      <c r="J117" s="427"/>
    </row>
  </sheetData>
  <sheetProtection password="D22F" sheet="1" objects="1" scenarios="1" selectLockedCells="1"/>
  <mergeCells count="25">
    <mergeCell ref="B34:J34"/>
    <mergeCell ref="B81:J81"/>
    <mergeCell ref="A73:J80"/>
    <mergeCell ref="B108:J108"/>
    <mergeCell ref="A109:J117"/>
    <mergeCell ref="A93:J107"/>
    <mergeCell ref="A82:J91"/>
    <mergeCell ref="A35:J40"/>
    <mergeCell ref="B92:J92"/>
    <mergeCell ref="F4:G4"/>
    <mergeCell ref="E2:K3"/>
    <mergeCell ref="A15:J25"/>
    <mergeCell ref="B72:J72"/>
    <mergeCell ref="B26:J26"/>
    <mergeCell ref="B41:J41"/>
    <mergeCell ref="A49:J53"/>
    <mergeCell ref="A55:J60"/>
    <mergeCell ref="B48:J48"/>
    <mergeCell ref="B54:J54"/>
    <mergeCell ref="B61:J61"/>
    <mergeCell ref="A62:J71"/>
    <mergeCell ref="A42:J47"/>
    <mergeCell ref="A5:J5"/>
    <mergeCell ref="B14:J14"/>
    <mergeCell ref="A27:J33"/>
  </mergeCells>
  <phoneticPr fontId="7" type="noConversion"/>
  <printOptions horizontalCentered="1"/>
  <pageMargins left="0.31" right="0.25" top="0.24" bottom="0.25" header="0.5" footer="0.5"/>
  <pageSetup orientation="portrait" cellComments="asDisplayed" useFirstPageNumber="1" r:id="rId1"/>
  <headerFooter alignWithMargins="0">
    <oddFooter>&amp;L&amp;F&amp;C&amp;A - Page &amp;P of &amp;N&amp;R&amp;D</oddFooter>
  </headerFooter>
  <rowBreaks count="2" manualBreakCount="2">
    <brk id="47" max="16383" man="1"/>
    <brk id="9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52" zoomScale="115" zoomScaleNormal="115" workbookViewId="0">
      <selection activeCell="K62" sqref="K62"/>
    </sheetView>
  </sheetViews>
  <sheetFormatPr defaultRowHeight="12.75" x14ac:dyDescent="0.2"/>
  <cols>
    <col min="1" max="1" width="4.7109375" style="29" customWidth="1"/>
    <col min="2" max="2" width="4" style="29" customWidth="1"/>
    <col min="3" max="9" width="9.140625" style="29"/>
    <col min="10" max="10" width="10.140625" style="29" customWidth="1"/>
    <col min="11" max="11" width="10.5703125" style="29" customWidth="1"/>
    <col min="12" max="16384" width="9.140625" style="29"/>
  </cols>
  <sheetData>
    <row r="1" spans="1:12" ht="18" x14ac:dyDescent="0.2">
      <c r="A1" s="26"/>
      <c r="B1" s="26"/>
      <c r="C1" s="26"/>
      <c r="D1" s="26"/>
      <c r="E1" s="26"/>
      <c r="F1" s="26"/>
      <c r="G1" s="476">
        <f>'Applicant Project Info'!$F$1</f>
        <v>0</v>
      </c>
      <c r="H1" s="476"/>
      <c r="I1" s="476"/>
      <c r="J1" s="476"/>
      <c r="K1" s="476"/>
      <c r="L1" s="41"/>
    </row>
    <row r="2" spans="1:12" s="30" customFormat="1" ht="23.25" customHeight="1" x14ac:dyDescent="0.2">
      <c r="A2" s="39"/>
      <c r="B2" s="39"/>
      <c r="C2" s="40"/>
      <c r="D2" s="327" t="s">
        <v>16</v>
      </c>
      <c r="E2" s="327"/>
      <c r="F2" s="327"/>
      <c r="G2" s="327"/>
      <c r="H2" s="327"/>
      <c r="I2" s="327"/>
      <c r="J2" s="327"/>
      <c r="K2" s="40"/>
      <c r="L2" s="40"/>
    </row>
    <row r="3" spans="1:12" s="30" customFormat="1" ht="23.25" customHeight="1" x14ac:dyDescent="0.2">
      <c r="A3" s="39"/>
      <c r="B3" s="39"/>
      <c r="C3" s="40"/>
      <c r="D3" s="327"/>
      <c r="E3" s="327"/>
      <c r="F3" s="327"/>
      <c r="G3" s="327"/>
      <c r="H3" s="327"/>
      <c r="I3" s="327"/>
      <c r="J3" s="327"/>
      <c r="K3" s="40"/>
      <c r="L3" s="40"/>
    </row>
    <row r="4" spans="1:12" ht="9" customHeight="1" thickBot="1" x14ac:dyDescent="0.4">
      <c r="A4" s="28"/>
      <c r="B4" s="28"/>
      <c r="C4" s="28"/>
      <c r="D4" s="28"/>
      <c r="E4" s="28"/>
      <c r="F4" s="28"/>
      <c r="G4" s="477"/>
      <c r="H4" s="477"/>
      <c r="I4" s="41"/>
      <c r="J4" s="41"/>
      <c r="K4" s="41"/>
      <c r="L4" s="41"/>
    </row>
    <row r="5" spans="1:12" ht="15.75" thickBot="1" x14ac:dyDescent="0.25">
      <c r="A5" s="478" t="s">
        <v>88</v>
      </c>
      <c r="B5" s="479"/>
      <c r="C5" s="479"/>
      <c r="D5" s="479"/>
      <c r="E5" s="479"/>
      <c r="F5" s="479"/>
      <c r="G5" s="479"/>
      <c r="H5" s="479"/>
      <c r="I5" s="479"/>
      <c r="J5" s="479"/>
      <c r="K5" s="480"/>
      <c r="L5" s="41"/>
    </row>
    <row r="6" spans="1:12" ht="45.75" customHeight="1" x14ac:dyDescent="0.2">
      <c r="A6" s="481" t="s">
        <v>356</v>
      </c>
      <c r="B6" s="482"/>
      <c r="C6" s="482"/>
      <c r="D6" s="482"/>
      <c r="E6" s="482"/>
      <c r="F6" s="482"/>
      <c r="G6" s="482"/>
      <c r="H6" s="482"/>
      <c r="I6" s="482"/>
      <c r="J6" s="482"/>
      <c r="K6" s="483"/>
      <c r="L6" s="41"/>
    </row>
    <row r="7" spans="1:12" ht="30.75" customHeight="1" x14ac:dyDescent="0.2">
      <c r="A7" s="42" t="s">
        <v>75</v>
      </c>
      <c r="B7" s="484" t="s">
        <v>370</v>
      </c>
      <c r="C7" s="484"/>
      <c r="D7" s="484"/>
      <c r="E7" s="484"/>
      <c r="F7" s="484"/>
      <c r="G7" s="484"/>
      <c r="H7" s="484"/>
      <c r="I7" s="484"/>
      <c r="J7" s="485"/>
      <c r="K7" s="31"/>
      <c r="L7" s="41"/>
    </row>
    <row r="8" spans="1:12" ht="30.75" customHeight="1" x14ac:dyDescent="0.2">
      <c r="A8" s="461" t="s">
        <v>109</v>
      </c>
      <c r="B8" s="462"/>
      <c r="C8" s="462"/>
      <c r="D8" s="462"/>
      <c r="E8" s="462"/>
      <c r="F8" s="462"/>
      <c r="G8" s="462"/>
      <c r="H8" s="462"/>
      <c r="I8" s="462"/>
      <c r="J8" s="462"/>
      <c r="K8" s="463"/>
      <c r="L8" s="41"/>
    </row>
    <row r="9" spans="1:12" ht="15" customHeight="1" x14ac:dyDescent="0.2">
      <c r="A9" s="43" t="s">
        <v>76</v>
      </c>
      <c r="B9" s="458" t="s">
        <v>357</v>
      </c>
      <c r="C9" s="458"/>
      <c r="D9" s="458"/>
      <c r="E9" s="458"/>
      <c r="F9" s="458"/>
      <c r="G9" s="458"/>
      <c r="H9" s="458"/>
      <c r="I9" s="458"/>
      <c r="J9" s="458"/>
      <c r="K9" s="460"/>
      <c r="L9" s="41"/>
    </row>
    <row r="10" spans="1:12" ht="15" x14ac:dyDescent="0.2">
      <c r="A10" s="44"/>
      <c r="B10" s="45"/>
      <c r="C10" s="447" t="s">
        <v>63</v>
      </c>
      <c r="D10" s="447"/>
      <c r="E10" s="447"/>
      <c r="F10" s="447"/>
      <c r="G10" s="447"/>
      <c r="H10" s="447"/>
      <c r="I10" s="447"/>
      <c r="J10" s="447"/>
      <c r="K10" s="32"/>
      <c r="L10" s="41"/>
    </row>
    <row r="11" spans="1:12" ht="15" x14ac:dyDescent="0.2">
      <c r="A11" s="46"/>
      <c r="B11" s="47"/>
      <c r="C11" s="48" t="s">
        <v>65</v>
      </c>
      <c r="D11" s="48"/>
      <c r="E11" s="48"/>
      <c r="F11" s="48"/>
      <c r="G11" s="48"/>
      <c r="H11" s="48"/>
      <c r="I11" s="48"/>
      <c r="J11" s="48"/>
      <c r="K11" s="49"/>
      <c r="L11" s="41"/>
    </row>
    <row r="12" spans="1:12" ht="45.75" customHeight="1" x14ac:dyDescent="0.2">
      <c r="A12" s="50" t="s">
        <v>64</v>
      </c>
      <c r="B12" s="51"/>
      <c r="C12" s="447" t="s">
        <v>66</v>
      </c>
      <c r="D12" s="447"/>
      <c r="E12" s="447"/>
      <c r="F12" s="447"/>
      <c r="G12" s="447"/>
      <c r="H12" s="447"/>
      <c r="I12" s="447"/>
      <c r="J12" s="447"/>
      <c r="K12" s="32"/>
      <c r="L12" s="41"/>
    </row>
    <row r="13" spans="1:12" ht="15.75" customHeight="1" x14ac:dyDescent="0.2">
      <c r="A13" s="464" t="s">
        <v>358</v>
      </c>
      <c r="B13" s="465"/>
      <c r="C13" s="465"/>
      <c r="D13" s="465"/>
      <c r="E13" s="465"/>
      <c r="F13" s="465"/>
      <c r="G13" s="465"/>
      <c r="H13" s="465"/>
      <c r="I13" s="465"/>
      <c r="J13" s="465"/>
      <c r="K13" s="466"/>
      <c r="L13" s="41"/>
    </row>
    <row r="14" spans="1:12" ht="45.75" customHeight="1" x14ac:dyDescent="0.2">
      <c r="A14" s="52" t="s">
        <v>77</v>
      </c>
      <c r="B14" s="484" t="s">
        <v>359</v>
      </c>
      <c r="C14" s="484"/>
      <c r="D14" s="484"/>
      <c r="E14" s="484"/>
      <c r="F14" s="484"/>
      <c r="G14" s="484"/>
      <c r="H14" s="484"/>
      <c r="I14" s="484"/>
      <c r="J14" s="485"/>
      <c r="K14" s="31"/>
      <c r="L14" s="41"/>
    </row>
    <row r="15" spans="1:12" ht="45.75" customHeight="1" x14ac:dyDescent="0.2">
      <c r="A15" s="43" t="s">
        <v>78</v>
      </c>
      <c r="B15" s="458" t="s">
        <v>371</v>
      </c>
      <c r="C15" s="458"/>
      <c r="D15" s="458"/>
      <c r="E15" s="458"/>
      <c r="F15" s="458"/>
      <c r="G15" s="458"/>
      <c r="H15" s="458"/>
      <c r="I15" s="458"/>
      <c r="J15" s="459"/>
      <c r="K15" s="33"/>
      <c r="L15" s="41"/>
    </row>
    <row r="16" spans="1:12" ht="15" x14ac:dyDescent="0.2">
      <c r="A16" s="486" t="s">
        <v>360</v>
      </c>
      <c r="B16" s="456"/>
      <c r="C16" s="456"/>
      <c r="D16" s="456"/>
      <c r="E16" s="456"/>
      <c r="F16" s="456"/>
      <c r="G16" s="456"/>
      <c r="H16" s="456"/>
      <c r="I16" s="456"/>
      <c r="J16" s="456"/>
      <c r="K16" s="487"/>
      <c r="L16" s="41"/>
    </row>
    <row r="17" spans="1:12" ht="30.75" customHeight="1" x14ac:dyDescent="0.2">
      <c r="A17" s="43" t="s">
        <v>79</v>
      </c>
      <c r="B17" s="458" t="s">
        <v>361</v>
      </c>
      <c r="C17" s="458"/>
      <c r="D17" s="458"/>
      <c r="E17" s="458"/>
      <c r="F17" s="458"/>
      <c r="G17" s="458"/>
      <c r="H17" s="458"/>
      <c r="I17" s="458"/>
      <c r="J17" s="458"/>
      <c r="K17" s="460"/>
      <c r="L17" s="41"/>
    </row>
    <row r="18" spans="1:12" ht="15" x14ac:dyDescent="0.2">
      <c r="A18" s="44"/>
      <c r="B18" s="45"/>
      <c r="C18" s="447" t="s">
        <v>67</v>
      </c>
      <c r="D18" s="447"/>
      <c r="E18" s="447"/>
      <c r="F18" s="447"/>
      <c r="G18" s="447"/>
      <c r="H18" s="447"/>
      <c r="I18" s="447"/>
      <c r="J18" s="447"/>
      <c r="K18" s="32"/>
      <c r="L18" s="41"/>
    </row>
    <row r="19" spans="1:12" ht="15" x14ac:dyDescent="0.2">
      <c r="A19" s="46"/>
      <c r="B19" s="47"/>
      <c r="C19" s="48" t="s">
        <v>65</v>
      </c>
      <c r="D19" s="47"/>
      <c r="E19" s="47"/>
      <c r="F19" s="47"/>
      <c r="G19" s="47"/>
      <c r="H19" s="47"/>
      <c r="I19" s="47"/>
      <c r="J19" s="47"/>
      <c r="K19" s="49"/>
      <c r="L19" s="41"/>
    </row>
    <row r="20" spans="1:12" ht="15" x14ac:dyDescent="0.2">
      <c r="A20" s="44"/>
      <c r="B20" s="45"/>
      <c r="C20" s="447" t="s">
        <v>68</v>
      </c>
      <c r="D20" s="447"/>
      <c r="E20" s="447"/>
      <c r="F20" s="447"/>
      <c r="G20" s="447"/>
      <c r="H20" s="447"/>
      <c r="I20" s="447"/>
      <c r="J20" s="447"/>
      <c r="K20" s="32"/>
      <c r="L20" s="41"/>
    </row>
    <row r="21" spans="1:12" ht="15" customHeight="1" x14ac:dyDescent="0.2">
      <c r="A21" s="53" t="s">
        <v>64</v>
      </c>
      <c r="B21" s="54"/>
      <c r="C21" s="48" t="s">
        <v>64</v>
      </c>
      <c r="D21" s="47"/>
      <c r="E21" s="47"/>
      <c r="F21" s="47"/>
      <c r="G21" s="47"/>
      <c r="H21" s="47"/>
      <c r="I21" s="47"/>
      <c r="J21" s="47"/>
      <c r="K21" s="49"/>
      <c r="L21" s="41"/>
    </row>
    <row r="22" spans="1:12" ht="30.75" customHeight="1" x14ac:dyDescent="0.2">
      <c r="A22" s="44"/>
      <c r="B22" s="45"/>
      <c r="C22" s="447" t="s">
        <v>69</v>
      </c>
      <c r="D22" s="447"/>
      <c r="E22" s="447"/>
      <c r="F22" s="447"/>
      <c r="G22" s="447"/>
      <c r="H22" s="447"/>
      <c r="I22" s="447"/>
      <c r="J22" s="447"/>
      <c r="K22" s="32"/>
      <c r="L22" s="41"/>
    </row>
    <row r="23" spans="1:12" ht="15" x14ac:dyDescent="0.2">
      <c r="A23" s="46"/>
      <c r="B23" s="47"/>
      <c r="C23" s="48" t="s">
        <v>64</v>
      </c>
      <c r="D23" s="47"/>
      <c r="E23" s="47"/>
      <c r="F23" s="47"/>
      <c r="G23" s="47"/>
      <c r="H23" s="47"/>
      <c r="I23" s="47"/>
      <c r="J23" s="47"/>
      <c r="K23" s="49"/>
      <c r="L23" s="41"/>
    </row>
    <row r="24" spans="1:12" ht="15" x14ac:dyDescent="0.2">
      <c r="A24" s="44"/>
      <c r="B24" s="45"/>
      <c r="C24" s="447" t="s">
        <v>71</v>
      </c>
      <c r="D24" s="447"/>
      <c r="E24" s="447"/>
      <c r="F24" s="447"/>
      <c r="G24" s="447"/>
      <c r="H24" s="447"/>
      <c r="I24" s="447"/>
      <c r="J24" s="447"/>
      <c r="K24" s="32"/>
      <c r="L24" s="41"/>
    </row>
    <row r="25" spans="1:12" ht="15" x14ac:dyDescent="0.2">
      <c r="A25" s="464" t="s">
        <v>362</v>
      </c>
      <c r="B25" s="465"/>
      <c r="C25" s="465"/>
      <c r="D25" s="465"/>
      <c r="E25" s="465"/>
      <c r="F25" s="465"/>
      <c r="G25" s="465"/>
      <c r="H25" s="465"/>
      <c r="I25" s="465"/>
      <c r="J25" s="465"/>
      <c r="K25" s="466"/>
      <c r="L25" s="41"/>
    </row>
    <row r="26" spans="1:12" ht="15" customHeight="1" x14ac:dyDescent="0.2">
      <c r="A26" s="55" t="s">
        <v>0</v>
      </c>
      <c r="B26" s="56"/>
      <c r="C26" s="467" t="s">
        <v>363</v>
      </c>
      <c r="D26" s="467"/>
      <c r="E26" s="467"/>
      <c r="F26" s="467"/>
      <c r="G26" s="467"/>
      <c r="H26" s="467"/>
      <c r="I26" s="467"/>
      <c r="J26" s="467"/>
      <c r="K26" s="469"/>
      <c r="L26" s="41"/>
    </row>
    <row r="27" spans="1:12" ht="15" customHeight="1" x14ac:dyDescent="0.2">
      <c r="A27" s="57" t="s">
        <v>64</v>
      </c>
      <c r="B27" s="58"/>
      <c r="C27" s="468"/>
      <c r="D27" s="468"/>
      <c r="E27" s="468"/>
      <c r="F27" s="468"/>
      <c r="G27" s="468"/>
      <c r="H27" s="468"/>
      <c r="I27" s="468"/>
      <c r="J27" s="468"/>
      <c r="K27" s="470"/>
      <c r="L27" s="41"/>
    </row>
    <row r="28" spans="1:12" ht="15" x14ac:dyDescent="0.2">
      <c r="A28" s="46"/>
      <c r="B28" s="47"/>
      <c r="C28" s="48" t="s">
        <v>64</v>
      </c>
      <c r="D28" s="47"/>
      <c r="E28" s="47"/>
      <c r="F28" s="47"/>
      <c r="G28" s="47"/>
      <c r="H28" s="47"/>
      <c r="I28" s="47"/>
      <c r="J28" s="47"/>
      <c r="K28" s="49"/>
      <c r="L28" s="41"/>
    </row>
    <row r="29" spans="1:12" ht="30.75" customHeight="1" x14ac:dyDescent="0.2">
      <c r="A29" s="44"/>
      <c r="B29" s="45"/>
      <c r="C29" s="447" t="s">
        <v>364</v>
      </c>
      <c r="D29" s="447"/>
      <c r="E29" s="447"/>
      <c r="F29" s="447"/>
      <c r="G29" s="447"/>
      <c r="H29" s="447"/>
      <c r="I29" s="447"/>
      <c r="J29" s="447"/>
      <c r="K29" s="32"/>
      <c r="L29" s="41"/>
    </row>
    <row r="30" spans="1:12" ht="15" x14ac:dyDescent="0.2">
      <c r="A30" s="46"/>
      <c r="B30" s="47"/>
      <c r="C30" s="48" t="s">
        <v>64</v>
      </c>
      <c r="D30" s="47"/>
      <c r="E30" s="47"/>
      <c r="F30" s="47"/>
      <c r="G30" s="47"/>
      <c r="H30" s="47"/>
      <c r="I30" s="47"/>
      <c r="J30" s="47"/>
      <c r="K30" s="49"/>
      <c r="L30" s="41"/>
    </row>
    <row r="31" spans="1:12" ht="47.25" customHeight="1" x14ac:dyDescent="0.2">
      <c r="A31" s="178"/>
      <c r="B31" s="179"/>
      <c r="C31" s="447" t="s">
        <v>376</v>
      </c>
      <c r="D31" s="447"/>
      <c r="E31" s="447"/>
      <c r="F31" s="447"/>
      <c r="G31" s="447"/>
      <c r="H31" s="447"/>
      <c r="I31" s="447"/>
      <c r="J31" s="447"/>
      <c r="K31" s="176"/>
      <c r="L31" s="177"/>
    </row>
    <row r="32" spans="1:12" ht="15.75" thickBot="1" x14ac:dyDescent="0.25">
      <c r="A32" s="471" t="s">
        <v>110</v>
      </c>
      <c r="B32" s="472"/>
      <c r="C32" s="472"/>
      <c r="D32" s="472"/>
      <c r="E32" s="472"/>
      <c r="F32" s="472"/>
      <c r="G32" s="472"/>
      <c r="H32" s="472"/>
      <c r="I32" s="472"/>
      <c r="J32" s="472"/>
      <c r="K32" s="473"/>
      <c r="L32" s="41"/>
    </row>
    <row r="33" spans="1:12" ht="30.75" customHeight="1" x14ac:dyDescent="0.2">
      <c r="A33" s="60" t="s">
        <v>1</v>
      </c>
      <c r="B33" s="59"/>
      <c r="C33" s="290" t="s">
        <v>365</v>
      </c>
      <c r="D33" s="290"/>
      <c r="E33" s="290"/>
      <c r="F33" s="290"/>
      <c r="G33" s="290"/>
      <c r="H33" s="290"/>
      <c r="I33" s="290"/>
      <c r="J33" s="290"/>
      <c r="K33" s="34"/>
      <c r="L33" s="41"/>
    </row>
    <row r="34" spans="1:12" ht="15" x14ac:dyDescent="0.2">
      <c r="A34" s="46"/>
      <c r="B34" s="47"/>
      <c r="C34" s="48" t="s">
        <v>64</v>
      </c>
      <c r="D34" s="47"/>
      <c r="E34" s="47"/>
      <c r="F34" s="47"/>
      <c r="G34" s="47"/>
      <c r="H34" s="47"/>
      <c r="I34" s="47"/>
      <c r="J34" s="47"/>
      <c r="K34" s="49"/>
      <c r="L34" s="41"/>
    </row>
    <row r="35" spans="1:12" ht="30.75" customHeight="1" x14ac:dyDescent="0.2">
      <c r="A35" s="44"/>
      <c r="B35" s="45"/>
      <c r="C35" s="447" t="s">
        <v>366</v>
      </c>
      <c r="D35" s="447"/>
      <c r="E35" s="447"/>
      <c r="F35" s="447"/>
      <c r="G35" s="447"/>
      <c r="H35" s="447"/>
      <c r="I35" s="447"/>
      <c r="J35" s="447"/>
      <c r="K35" s="32"/>
      <c r="L35" s="41"/>
    </row>
    <row r="36" spans="1:12" s="35" customFormat="1" ht="30.75" customHeight="1" x14ac:dyDescent="0.2">
      <c r="A36" s="464" t="s">
        <v>367</v>
      </c>
      <c r="B36" s="465"/>
      <c r="C36" s="465"/>
      <c r="D36" s="465"/>
      <c r="E36" s="465"/>
      <c r="F36" s="465"/>
      <c r="G36" s="465"/>
      <c r="H36" s="465"/>
      <c r="I36" s="465"/>
      <c r="J36" s="465"/>
      <c r="K36" s="466"/>
      <c r="L36" s="69"/>
    </row>
    <row r="37" spans="1:12" ht="30" customHeight="1" x14ac:dyDescent="0.2">
      <c r="A37" s="61" t="s">
        <v>2</v>
      </c>
      <c r="B37" s="196"/>
      <c r="C37" s="474" t="s">
        <v>368</v>
      </c>
      <c r="D37" s="475"/>
      <c r="E37" s="475"/>
      <c r="F37" s="475"/>
      <c r="G37" s="475"/>
      <c r="H37" s="475"/>
      <c r="I37" s="475"/>
      <c r="J37" s="475"/>
      <c r="K37" s="33"/>
      <c r="L37" s="41"/>
    </row>
    <row r="38" spans="1:12" ht="15" x14ac:dyDescent="0.2">
      <c r="A38" s="44"/>
      <c r="B38" s="45"/>
      <c r="C38" s="48" t="s">
        <v>64</v>
      </c>
      <c r="D38" s="47"/>
      <c r="E38" s="47"/>
      <c r="F38" s="47"/>
      <c r="G38" s="47"/>
      <c r="H38" s="47"/>
      <c r="I38" s="47"/>
      <c r="J38" s="47"/>
      <c r="K38" s="49"/>
      <c r="L38" s="41"/>
    </row>
    <row r="39" spans="1:12" ht="30.75" customHeight="1" x14ac:dyDescent="0.2">
      <c r="A39" s="62"/>
      <c r="B39" s="63"/>
      <c r="C39" s="452" t="s">
        <v>114</v>
      </c>
      <c r="D39" s="453"/>
      <c r="E39" s="453"/>
      <c r="F39" s="453"/>
      <c r="G39" s="453"/>
      <c r="H39" s="453"/>
      <c r="I39" s="453"/>
      <c r="J39" s="453"/>
      <c r="K39" s="36"/>
      <c r="L39" s="41"/>
    </row>
    <row r="40" spans="1:12" ht="15" x14ac:dyDescent="0.2">
      <c r="A40" s="44"/>
      <c r="B40" s="45"/>
      <c r="C40" s="195" t="s">
        <v>90</v>
      </c>
      <c r="D40" s="45"/>
      <c r="E40" s="45"/>
      <c r="F40" s="45"/>
      <c r="G40" s="45"/>
      <c r="H40" s="45"/>
      <c r="I40" s="45"/>
      <c r="J40" s="45"/>
      <c r="K40" s="64"/>
      <c r="L40" s="41"/>
    </row>
    <row r="41" spans="1:12" ht="30.75" customHeight="1" x14ac:dyDescent="0.2">
      <c r="A41" s="46"/>
      <c r="B41" s="47"/>
      <c r="C41" s="454" t="s">
        <v>91</v>
      </c>
      <c r="D41" s="453"/>
      <c r="E41" s="453"/>
      <c r="F41" s="453"/>
      <c r="G41" s="453"/>
      <c r="H41" s="453"/>
      <c r="I41" s="453"/>
      <c r="J41" s="453"/>
      <c r="K41" s="36"/>
      <c r="L41" s="41"/>
    </row>
    <row r="42" spans="1:12" ht="15" x14ac:dyDescent="0.2">
      <c r="A42" s="44"/>
      <c r="B42" s="45"/>
      <c r="C42" s="195" t="s">
        <v>64</v>
      </c>
      <c r="D42" s="45"/>
      <c r="E42" s="45"/>
      <c r="F42" s="45"/>
      <c r="G42" s="45"/>
      <c r="H42" s="45"/>
      <c r="I42" s="45"/>
      <c r="J42" s="45"/>
      <c r="K42" s="64"/>
      <c r="L42" s="41"/>
    </row>
    <row r="43" spans="1:12" ht="45.75" customHeight="1" x14ac:dyDescent="0.2">
      <c r="A43" s="62"/>
      <c r="B43" s="63"/>
      <c r="C43" s="454" t="s">
        <v>111</v>
      </c>
      <c r="D43" s="453"/>
      <c r="E43" s="453"/>
      <c r="F43" s="453"/>
      <c r="G43" s="453"/>
      <c r="H43" s="453"/>
      <c r="I43" s="453"/>
      <c r="J43" s="453"/>
      <c r="K43" s="36"/>
      <c r="L43" s="41"/>
    </row>
    <row r="44" spans="1:12" ht="45.75" customHeight="1" x14ac:dyDescent="0.2">
      <c r="A44" s="55" t="s">
        <v>74</v>
      </c>
      <c r="B44" s="458" t="s">
        <v>73</v>
      </c>
      <c r="C44" s="458"/>
      <c r="D44" s="458"/>
      <c r="E44" s="458"/>
      <c r="F44" s="458"/>
      <c r="G44" s="458"/>
      <c r="H44" s="458"/>
      <c r="I44" s="458"/>
      <c r="J44" s="459"/>
      <c r="K44" s="37"/>
      <c r="L44" s="41"/>
    </row>
    <row r="45" spans="1:12" ht="45.75" customHeight="1" x14ac:dyDescent="0.2">
      <c r="A45" s="449" t="s">
        <v>369</v>
      </c>
      <c r="B45" s="450"/>
      <c r="C45" s="450"/>
      <c r="D45" s="450"/>
      <c r="E45" s="450"/>
      <c r="F45" s="450"/>
      <c r="G45" s="450"/>
      <c r="H45" s="450"/>
      <c r="I45" s="450"/>
      <c r="J45" s="450"/>
      <c r="K45" s="451"/>
      <c r="L45" s="41"/>
    </row>
    <row r="46" spans="1:12" ht="45.75" customHeight="1" x14ac:dyDescent="0.2">
      <c r="A46" s="65" t="s">
        <v>3</v>
      </c>
      <c r="B46" s="455" t="s">
        <v>4</v>
      </c>
      <c r="C46" s="455"/>
      <c r="D46" s="455"/>
      <c r="E46" s="455"/>
      <c r="F46" s="455"/>
      <c r="G46" s="455"/>
      <c r="H46" s="455"/>
      <c r="I46" s="455"/>
      <c r="J46" s="455"/>
      <c r="K46" s="66"/>
      <c r="L46" s="41"/>
    </row>
    <row r="47" spans="1:12" ht="15" x14ac:dyDescent="0.2">
      <c r="A47" s="44"/>
      <c r="B47" s="45"/>
      <c r="C47" s="447" t="s">
        <v>70</v>
      </c>
      <c r="D47" s="447"/>
      <c r="E47" s="447"/>
      <c r="F47" s="447"/>
      <c r="G47" s="447"/>
      <c r="H47" s="447"/>
      <c r="I47" s="447"/>
      <c r="J47" s="448"/>
      <c r="K47" s="32"/>
      <c r="L47" s="41"/>
    </row>
    <row r="48" spans="1:12" ht="60.75" customHeight="1" x14ac:dyDescent="0.2">
      <c r="A48" s="44"/>
      <c r="B48" s="45"/>
      <c r="C48" s="447" t="s">
        <v>5</v>
      </c>
      <c r="D48" s="447"/>
      <c r="E48" s="447"/>
      <c r="F48" s="447"/>
      <c r="G48" s="447"/>
      <c r="H48" s="447"/>
      <c r="I48" s="447"/>
      <c r="J48" s="448"/>
      <c r="K48" s="32"/>
      <c r="L48" s="41"/>
    </row>
    <row r="49" spans="1:12" ht="45.75" customHeight="1" x14ac:dyDescent="0.2">
      <c r="A49" s="44"/>
      <c r="B49" s="45"/>
      <c r="C49" s="447" t="s">
        <v>6</v>
      </c>
      <c r="D49" s="447"/>
      <c r="E49" s="447"/>
      <c r="F49" s="447"/>
      <c r="G49" s="447"/>
      <c r="H49" s="447"/>
      <c r="I49" s="447"/>
      <c r="J49" s="448"/>
      <c r="K49" s="32"/>
      <c r="L49" s="41"/>
    </row>
    <row r="50" spans="1:12" ht="30" customHeight="1" x14ac:dyDescent="0.2">
      <c r="A50" s="44"/>
      <c r="B50" s="45"/>
      <c r="C50" s="447" t="s">
        <v>92</v>
      </c>
      <c r="D50" s="447"/>
      <c r="E50" s="447"/>
      <c r="F50" s="447"/>
      <c r="G50" s="447"/>
      <c r="H50" s="447"/>
      <c r="I50" s="447"/>
      <c r="J50" s="448"/>
      <c r="K50" s="32"/>
      <c r="L50" s="41"/>
    </row>
    <row r="51" spans="1:12" ht="30" customHeight="1" x14ac:dyDescent="0.2">
      <c r="A51" s="44"/>
      <c r="B51" s="45"/>
      <c r="C51" s="447" t="s">
        <v>93</v>
      </c>
      <c r="D51" s="447"/>
      <c r="E51" s="447"/>
      <c r="F51" s="447"/>
      <c r="G51" s="447"/>
      <c r="H51" s="447"/>
      <c r="I51" s="447"/>
      <c r="J51" s="448"/>
      <c r="K51" s="32"/>
      <c r="L51" s="41"/>
    </row>
    <row r="52" spans="1:12" ht="60.75" customHeight="1" x14ac:dyDescent="0.2">
      <c r="A52" s="44"/>
      <c r="B52" s="45"/>
      <c r="C52" s="447" t="s">
        <v>94</v>
      </c>
      <c r="D52" s="447"/>
      <c r="E52" s="447"/>
      <c r="F52" s="447"/>
      <c r="G52" s="447"/>
      <c r="H52" s="447"/>
      <c r="I52" s="447"/>
      <c r="J52" s="448"/>
      <c r="K52" s="32"/>
      <c r="L52" s="41"/>
    </row>
    <row r="53" spans="1:12" ht="30.75" customHeight="1" x14ac:dyDescent="0.2">
      <c r="A53" s="67"/>
      <c r="B53" s="68"/>
      <c r="C53" s="456" t="s">
        <v>95</v>
      </c>
      <c r="D53" s="456"/>
      <c r="E53" s="456"/>
      <c r="F53" s="456"/>
      <c r="G53" s="456"/>
      <c r="H53" s="456"/>
      <c r="I53" s="456"/>
      <c r="J53" s="457"/>
      <c r="K53" s="38"/>
      <c r="L53" s="41"/>
    </row>
    <row r="54" spans="1:12" ht="60" customHeight="1" x14ac:dyDescent="0.2">
      <c r="A54" s="67"/>
      <c r="B54" s="68"/>
      <c r="C54" s="456" t="s">
        <v>96</v>
      </c>
      <c r="D54" s="456"/>
      <c r="E54" s="456"/>
      <c r="F54" s="456"/>
      <c r="G54" s="456"/>
      <c r="H54" s="456"/>
      <c r="I54" s="456"/>
      <c r="J54" s="457"/>
      <c r="K54" s="38"/>
      <c r="L54" s="41"/>
    </row>
    <row r="55" spans="1:12" ht="30.75" customHeight="1" x14ac:dyDescent="0.2">
      <c r="A55" s="461" t="s">
        <v>112</v>
      </c>
      <c r="B55" s="462"/>
      <c r="C55" s="462"/>
      <c r="D55" s="462"/>
      <c r="E55" s="462"/>
      <c r="F55" s="462"/>
      <c r="G55" s="462"/>
      <c r="H55" s="462"/>
      <c r="I55" s="462"/>
      <c r="J55" s="462"/>
      <c r="K55" s="463"/>
      <c r="L55" s="41"/>
    </row>
    <row r="56" spans="1:12" ht="30.75" customHeight="1" x14ac:dyDescent="0.2">
      <c r="A56" s="43" t="s">
        <v>72</v>
      </c>
      <c r="B56" s="458" t="s">
        <v>104</v>
      </c>
      <c r="C56" s="458"/>
      <c r="D56" s="458"/>
      <c r="E56" s="458"/>
      <c r="F56" s="458"/>
      <c r="G56" s="458"/>
      <c r="H56" s="458"/>
      <c r="I56" s="458"/>
      <c r="J56" s="459"/>
      <c r="K56" s="33"/>
      <c r="L56" s="41"/>
    </row>
    <row r="57" spans="1:12" ht="15.75" thickBot="1" x14ac:dyDescent="0.25">
      <c r="A57" s="471" t="s">
        <v>113</v>
      </c>
      <c r="B57" s="472"/>
      <c r="C57" s="472"/>
      <c r="D57" s="472"/>
      <c r="E57" s="472"/>
      <c r="F57" s="472"/>
      <c r="G57" s="472"/>
      <c r="H57" s="472"/>
      <c r="I57" s="472"/>
      <c r="J57" s="472"/>
      <c r="K57" s="473"/>
      <c r="L57" s="41"/>
    </row>
    <row r="58" spans="1:12" x14ac:dyDescent="0.2">
      <c r="A58" s="41"/>
      <c r="B58" s="41"/>
      <c r="C58" s="41"/>
      <c r="D58" s="41"/>
      <c r="E58" s="41"/>
      <c r="F58" s="41"/>
      <c r="G58" s="41"/>
      <c r="H58" s="41"/>
      <c r="I58" s="41"/>
      <c r="J58" s="41"/>
      <c r="K58" s="41"/>
      <c r="L58" s="41"/>
    </row>
  </sheetData>
  <sheetProtection password="D22F" sheet="1" objects="1" scenarios="1" selectLockedCells="1"/>
  <mergeCells count="46">
    <mergeCell ref="B56:J56"/>
    <mergeCell ref="A57:K57"/>
    <mergeCell ref="G1:K1"/>
    <mergeCell ref="D2:J3"/>
    <mergeCell ref="G4:H4"/>
    <mergeCell ref="A5:K5"/>
    <mergeCell ref="C10:J10"/>
    <mergeCell ref="C18:J18"/>
    <mergeCell ref="C12:J12"/>
    <mergeCell ref="A6:K6"/>
    <mergeCell ref="B7:J7"/>
    <mergeCell ref="A8:K8"/>
    <mergeCell ref="B9:K9"/>
    <mergeCell ref="A13:K13"/>
    <mergeCell ref="A16:K16"/>
    <mergeCell ref="B14:J14"/>
    <mergeCell ref="B15:J15"/>
    <mergeCell ref="B17:K17"/>
    <mergeCell ref="C20:J20"/>
    <mergeCell ref="C22:J22"/>
    <mergeCell ref="A55:K55"/>
    <mergeCell ref="B44:J44"/>
    <mergeCell ref="C24:J24"/>
    <mergeCell ref="A25:K25"/>
    <mergeCell ref="C26:J27"/>
    <mergeCell ref="K26:K27"/>
    <mergeCell ref="C29:J29"/>
    <mergeCell ref="A32:K32"/>
    <mergeCell ref="C33:J33"/>
    <mergeCell ref="C35:J35"/>
    <mergeCell ref="A36:K36"/>
    <mergeCell ref="C37:J37"/>
    <mergeCell ref="C54:J54"/>
    <mergeCell ref="C48:J48"/>
    <mergeCell ref="C49:J49"/>
    <mergeCell ref="C50:J50"/>
    <mergeCell ref="C52:J52"/>
    <mergeCell ref="C51:J51"/>
    <mergeCell ref="C53:J53"/>
    <mergeCell ref="C31:J31"/>
    <mergeCell ref="C47:J47"/>
    <mergeCell ref="A45:K45"/>
    <mergeCell ref="C39:J39"/>
    <mergeCell ref="C43:J43"/>
    <mergeCell ref="C41:J41"/>
    <mergeCell ref="B46:J46"/>
  </mergeCells>
  <phoneticPr fontId="7" type="noConversion"/>
  <dataValidations count="1">
    <dataValidation type="list" allowBlank="1" showInputMessage="1" showErrorMessage="1" sqref="K43:K44 K41 K37 K7 K14:K15 K18 K47:K54 K20 K24 K22 K39 K10 K12 K26:K27 K29 K35 K33 K56 K31">
      <formula1>yesno</formula1>
    </dataValidation>
  </dataValidations>
  <pageMargins left="0.61" right="0.47" top="0.26" bottom="0.39" header="0.25" footer="0.17"/>
  <pageSetup orientation="portrait" r:id="rId1"/>
  <headerFooter alignWithMargins="0">
    <oddFooter>&amp;L&amp;F&amp;C&amp;A - Page &amp;P of &amp;N&amp;R&amp;D</oddFooter>
  </headerFooter>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8"/>
  <sheetViews>
    <sheetView tabSelected="1" view="pageBreakPreview" topLeftCell="B103" zoomScale="115" zoomScaleNormal="85" zoomScaleSheetLayoutView="115" workbookViewId="0">
      <selection activeCell="O115" sqref="O115"/>
    </sheetView>
  </sheetViews>
  <sheetFormatPr defaultRowHeight="12.75" x14ac:dyDescent="0.2"/>
  <cols>
    <col min="1" max="1" width="9.140625" style="10"/>
    <col min="2" max="2" width="28.140625" style="10" customWidth="1"/>
    <col min="3" max="3" width="12.140625" style="10" customWidth="1"/>
    <col min="4" max="4" width="12.140625" style="138" customWidth="1"/>
    <col min="5" max="6" width="12.140625" style="10" customWidth="1"/>
    <col min="7" max="7" width="12.85546875" style="10" customWidth="1"/>
    <col min="8" max="14" width="12.5703125" style="10" customWidth="1"/>
    <col min="15" max="16384" width="9.140625" style="10"/>
  </cols>
  <sheetData>
    <row r="1" spans="1:15" ht="31.9" customHeight="1" x14ac:dyDescent="0.2">
      <c r="A1" s="539" t="s">
        <v>143</v>
      </c>
      <c r="B1" s="540"/>
      <c r="C1" s="540"/>
      <c r="D1" s="540"/>
      <c r="E1" s="540"/>
      <c r="F1" s="540"/>
      <c r="G1" s="540"/>
      <c r="H1" s="540"/>
      <c r="I1" s="540"/>
      <c r="J1" s="540"/>
      <c r="K1" s="540"/>
      <c r="L1" s="540"/>
      <c r="M1" s="540"/>
      <c r="N1" s="541"/>
    </row>
    <row r="2" spans="1:15" x14ac:dyDescent="0.2">
      <c r="A2" s="542"/>
      <c r="B2" s="543"/>
      <c r="C2" s="543"/>
      <c r="D2" s="543"/>
      <c r="E2" s="543"/>
      <c r="F2" s="543"/>
      <c r="G2" s="543"/>
      <c r="H2" s="543"/>
      <c r="I2" s="543"/>
      <c r="J2" s="543"/>
      <c r="K2" s="543"/>
      <c r="L2" s="543"/>
      <c r="M2" s="543"/>
      <c r="N2" s="544"/>
    </row>
    <row r="3" spans="1:15" ht="105.6" customHeight="1" x14ac:dyDescent="0.2">
      <c r="A3" s="545" t="s">
        <v>372</v>
      </c>
      <c r="B3" s="546"/>
      <c r="C3" s="553">
        <f>'Applicant Project Info'!C6:J6</f>
        <v>0</v>
      </c>
      <c r="D3" s="554"/>
      <c r="E3" s="554"/>
      <c r="F3" s="554"/>
      <c r="G3" s="554"/>
      <c r="H3" s="554"/>
      <c r="I3" s="554"/>
      <c r="J3" s="554"/>
      <c r="K3" s="554"/>
      <c r="L3" s="554"/>
      <c r="M3" s="554"/>
      <c r="N3" s="555"/>
    </row>
    <row r="4" spans="1:15" x14ac:dyDescent="0.2">
      <c r="A4" s="547" t="s">
        <v>144</v>
      </c>
      <c r="B4" s="548"/>
      <c r="C4" s="548"/>
      <c r="D4" s="548"/>
      <c r="E4" s="548"/>
      <c r="F4" s="549"/>
      <c r="G4" s="550" t="s">
        <v>145</v>
      </c>
      <c r="H4" s="548"/>
      <c r="I4" s="548"/>
      <c r="J4" s="548"/>
      <c r="K4" s="551"/>
      <c r="L4" s="551"/>
      <c r="M4" s="551"/>
      <c r="N4" s="552"/>
    </row>
    <row r="5" spans="1:15" ht="51" customHeight="1" thickBot="1" x14ac:dyDescent="0.25">
      <c r="A5" s="563" t="s">
        <v>146</v>
      </c>
      <c r="B5" s="564"/>
      <c r="C5" s="564"/>
      <c r="D5" s="564"/>
      <c r="E5" s="564"/>
      <c r="F5" s="565"/>
      <c r="G5" s="101"/>
      <c r="H5" s="102"/>
      <c r="I5" s="102"/>
      <c r="J5" s="102"/>
      <c r="K5" s="103"/>
      <c r="L5" s="103"/>
      <c r="M5" s="103"/>
      <c r="N5" s="103"/>
      <c r="O5" s="10" t="s">
        <v>80</v>
      </c>
    </row>
    <row r="6" spans="1:15" ht="16.5" customHeight="1" thickBot="1" x14ac:dyDescent="0.25">
      <c r="A6" s="257"/>
      <c r="B6" s="104"/>
      <c r="C6" s="579" t="s">
        <v>147</v>
      </c>
      <c r="D6" s="567"/>
      <c r="E6" s="580"/>
      <c r="F6" s="580"/>
      <c r="G6" s="566" t="s">
        <v>148</v>
      </c>
      <c r="H6" s="567"/>
      <c r="I6" s="567"/>
      <c r="J6" s="567"/>
      <c r="K6" s="568"/>
      <c r="L6" s="568"/>
      <c r="M6" s="568"/>
      <c r="N6" s="569"/>
    </row>
    <row r="7" spans="1:15" ht="42" customHeight="1" thickBot="1" x14ac:dyDescent="0.25">
      <c r="A7" s="570" t="s">
        <v>149</v>
      </c>
      <c r="B7" s="571"/>
      <c r="C7" s="105" t="s">
        <v>150</v>
      </c>
      <c r="D7" s="105" t="s">
        <v>151</v>
      </c>
      <c r="E7" s="105" t="s">
        <v>152</v>
      </c>
      <c r="F7" s="106" t="s">
        <v>153</v>
      </c>
      <c r="G7" s="105" t="s">
        <v>154</v>
      </c>
      <c r="H7" s="107" t="s">
        <v>155</v>
      </c>
      <c r="I7" s="107" t="s">
        <v>155</v>
      </c>
      <c r="J7" s="107" t="s">
        <v>155</v>
      </c>
      <c r="K7" s="107" t="s">
        <v>155</v>
      </c>
      <c r="L7" s="107" t="s">
        <v>155</v>
      </c>
      <c r="M7" s="107" t="s">
        <v>155</v>
      </c>
      <c r="N7" s="107" t="s">
        <v>155</v>
      </c>
    </row>
    <row r="8" spans="1:15" s="2" customFormat="1" ht="2.25" customHeight="1" x14ac:dyDescent="0.2">
      <c r="A8" s="665"/>
      <c r="B8" s="666"/>
      <c r="C8" s="667"/>
      <c r="D8" s="668"/>
      <c r="E8" s="667"/>
      <c r="F8" s="669"/>
      <c r="G8" s="669"/>
      <c r="H8" s="669"/>
      <c r="I8" s="669"/>
      <c r="J8" s="669"/>
      <c r="K8" s="670"/>
      <c r="L8" s="670"/>
      <c r="M8" s="670"/>
      <c r="N8" s="670"/>
      <c r="O8" s="671"/>
    </row>
    <row r="9" spans="1:15" s="2" customFormat="1" ht="34.5" customHeight="1" x14ac:dyDescent="0.2">
      <c r="A9" s="572" t="s">
        <v>156</v>
      </c>
      <c r="B9" s="573"/>
      <c r="C9" s="250"/>
      <c r="D9" s="251"/>
      <c r="E9" s="250"/>
      <c r="F9" s="252"/>
      <c r="G9" s="252"/>
      <c r="H9" s="252"/>
      <c r="I9" s="252"/>
      <c r="J9" s="252"/>
      <c r="K9" s="253"/>
      <c r="L9" s="253"/>
      <c r="M9" s="253"/>
      <c r="N9" s="253"/>
    </row>
    <row r="10" spans="1:15" ht="45.75" customHeight="1" x14ac:dyDescent="0.2">
      <c r="A10" s="581" t="s">
        <v>157</v>
      </c>
      <c r="B10" s="582"/>
      <c r="C10" s="109"/>
      <c r="D10" s="109"/>
      <c r="E10" s="110"/>
      <c r="F10" s="111">
        <f>SUM(C10*E10)</f>
        <v>0</v>
      </c>
      <c r="G10" s="110"/>
      <c r="H10" s="110"/>
      <c r="I10" s="110"/>
      <c r="J10" s="110"/>
      <c r="K10" s="110"/>
      <c r="L10" s="110"/>
      <c r="M10" s="110"/>
      <c r="N10" s="110"/>
    </row>
    <row r="11" spans="1:15" ht="32.25" customHeight="1" x14ac:dyDescent="0.2">
      <c r="A11" s="488" t="s">
        <v>158</v>
      </c>
      <c r="B11" s="489"/>
      <c r="C11" s="109"/>
      <c r="D11" s="109"/>
      <c r="E11" s="110"/>
      <c r="F11" s="111">
        <f>SUM(C11*E11)</f>
        <v>0</v>
      </c>
      <c r="G11" s="110"/>
      <c r="H11" s="110"/>
      <c r="I11" s="110"/>
      <c r="J11" s="110"/>
      <c r="K11" s="110"/>
      <c r="L11" s="110"/>
      <c r="M11" s="110"/>
      <c r="N11" s="110"/>
    </row>
    <row r="12" spans="1:15" ht="30" customHeight="1" x14ac:dyDescent="0.2">
      <c r="A12" s="528" t="s">
        <v>159</v>
      </c>
      <c r="B12" s="529"/>
      <c r="C12" s="112"/>
      <c r="D12" s="112"/>
      <c r="E12" s="113"/>
      <c r="F12" s="114">
        <f t="shared" ref="F12:N12" si="0">SUM(F10:F11)</f>
        <v>0</v>
      </c>
      <c r="G12" s="114">
        <f t="shared" si="0"/>
        <v>0</v>
      </c>
      <c r="H12" s="114">
        <f t="shared" si="0"/>
        <v>0</v>
      </c>
      <c r="I12" s="114">
        <f t="shared" si="0"/>
        <v>0</v>
      </c>
      <c r="J12" s="114">
        <f t="shared" si="0"/>
        <v>0</v>
      </c>
      <c r="K12" s="114">
        <f t="shared" si="0"/>
        <v>0</v>
      </c>
      <c r="L12" s="114">
        <f t="shared" si="0"/>
        <v>0</v>
      </c>
      <c r="M12" s="114">
        <f t="shared" si="0"/>
        <v>0</v>
      </c>
      <c r="N12" s="114">
        <f t="shared" si="0"/>
        <v>0</v>
      </c>
    </row>
    <row r="13" spans="1:15" s="2" customFormat="1" x14ac:dyDescent="0.2">
      <c r="A13" s="578" t="s">
        <v>160</v>
      </c>
      <c r="B13" s="578"/>
      <c r="C13" s="115"/>
      <c r="D13" s="115"/>
      <c r="E13" s="116"/>
      <c r="F13" s="117"/>
      <c r="G13" s="117"/>
      <c r="H13" s="117"/>
      <c r="I13" s="117"/>
      <c r="J13" s="117"/>
      <c r="K13" s="117"/>
      <c r="L13" s="117"/>
      <c r="M13" s="117"/>
      <c r="N13" s="117"/>
    </row>
    <row r="14" spans="1:15" x14ac:dyDescent="0.2">
      <c r="A14" s="522" t="s">
        <v>161</v>
      </c>
      <c r="B14" s="522"/>
      <c r="C14" s="109"/>
      <c r="D14" s="109"/>
      <c r="E14" s="110"/>
      <c r="F14" s="111">
        <f t="shared" ref="F14:F22" si="1">SUM(C14*E14)</f>
        <v>0</v>
      </c>
      <c r="G14" s="110"/>
      <c r="H14" s="110"/>
      <c r="I14" s="110"/>
      <c r="J14" s="110"/>
      <c r="K14" s="110"/>
      <c r="L14" s="110"/>
      <c r="M14" s="110"/>
      <c r="N14" s="110"/>
    </row>
    <row r="15" spans="1:15" x14ac:dyDescent="0.2">
      <c r="A15" s="522" t="s">
        <v>162</v>
      </c>
      <c r="B15" s="522"/>
      <c r="C15" s="109"/>
      <c r="D15" s="109"/>
      <c r="E15" s="110"/>
      <c r="F15" s="111">
        <f t="shared" si="1"/>
        <v>0</v>
      </c>
      <c r="G15" s="110"/>
      <c r="H15" s="110"/>
      <c r="I15" s="110"/>
      <c r="J15" s="110"/>
      <c r="K15" s="110"/>
      <c r="L15" s="110"/>
      <c r="M15" s="110"/>
      <c r="N15" s="110"/>
    </row>
    <row r="16" spans="1:15" x14ac:dyDescent="0.2">
      <c r="A16" s="522" t="s">
        <v>163</v>
      </c>
      <c r="B16" s="522"/>
      <c r="C16" s="109"/>
      <c r="D16" s="109"/>
      <c r="E16" s="110"/>
      <c r="F16" s="111">
        <f t="shared" si="1"/>
        <v>0</v>
      </c>
      <c r="G16" s="110"/>
      <c r="H16" s="110"/>
      <c r="I16" s="110"/>
      <c r="J16" s="110"/>
      <c r="K16" s="110"/>
      <c r="L16" s="110"/>
      <c r="M16" s="110"/>
      <c r="N16" s="110"/>
    </row>
    <row r="17" spans="1:15" ht="33" customHeight="1" x14ac:dyDescent="0.2">
      <c r="A17" s="574" t="s">
        <v>164</v>
      </c>
      <c r="B17" s="575"/>
      <c r="C17" s="109"/>
      <c r="D17" s="109"/>
      <c r="E17" s="110"/>
      <c r="F17" s="111">
        <f t="shared" si="1"/>
        <v>0</v>
      </c>
      <c r="G17" s="110"/>
      <c r="H17" s="110"/>
      <c r="I17" s="110"/>
      <c r="J17" s="110"/>
      <c r="K17" s="110"/>
      <c r="L17" s="110"/>
      <c r="M17" s="110"/>
      <c r="N17" s="110"/>
    </row>
    <row r="18" spans="1:15" ht="16.5" customHeight="1" x14ac:dyDescent="0.2">
      <c r="A18" s="562" t="s">
        <v>165</v>
      </c>
      <c r="B18" s="562"/>
      <c r="C18" s="109"/>
      <c r="D18" s="109"/>
      <c r="E18" s="110"/>
      <c r="F18" s="111">
        <f t="shared" si="1"/>
        <v>0</v>
      </c>
      <c r="G18" s="110"/>
      <c r="H18" s="110"/>
      <c r="I18" s="110"/>
      <c r="J18" s="110"/>
      <c r="K18" s="110"/>
      <c r="L18" s="110"/>
      <c r="M18" s="110"/>
      <c r="N18" s="110"/>
    </row>
    <row r="19" spans="1:15" ht="10.5" customHeight="1" x14ac:dyDescent="0.2">
      <c r="A19" s="562" t="s">
        <v>166</v>
      </c>
      <c r="B19" s="562"/>
      <c r="C19" s="109"/>
      <c r="D19" s="109"/>
      <c r="E19" s="110"/>
      <c r="F19" s="111">
        <f t="shared" si="1"/>
        <v>0</v>
      </c>
      <c r="G19" s="110"/>
      <c r="H19" s="110"/>
      <c r="I19" s="110"/>
      <c r="J19" s="110"/>
      <c r="K19" s="110"/>
      <c r="L19" s="110"/>
      <c r="M19" s="110"/>
      <c r="N19" s="110"/>
    </row>
    <row r="20" spans="1:15" x14ac:dyDescent="0.2">
      <c r="A20" s="562" t="s">
        <v>167</v>
      </c>
      <c r="B20" s="562"/>
      <c r="C20" s="109"/>
      <c r="D20" s="109"/>
      <c r="E20" s="110"/>
      <c r="F20" s="111">
        <f t="shared" si="1"/>
        <v>0</v>
      </c>
      <c r="G20" s="110"/>
      <c r="H20" s="110"/>
      <c r="I20" s="110"/>
      <c r="J20" s="110"/>
      <c r="K20" s="110"/>
      <c r="L20" s="110"/>
      <c r="M20" s="110"/>
      <c r="N20" s="110"/>
    </row>
    <row r="21" spans="1:15" x14ac:dyDescent="0.2">
      <c r="A21" s="488" t="s">
        <v>158</v>
      </c>
      <c r="B21" s="489"/>
      <c r="C21" s="109"/>
      <c r="D21" s="109"/>
      <c r="E21" s="110"/>
      <c r="F21" s="111">
        <f t="shared" si="1"/>
        <v>0</v>
      </c>
      <c r="G21" s="110"/>
      <c r="H21" s="110"/>
      <c r="I21" s="110"/>
      <c r="J21" s="110"/>
      <c r="K21" s="110"/>
      <c r="L21" s="110"/>
      <c r="M21" s="110"/>
      <c r="N21" s="110"/>
    </row>
    <row r="22" spans="1:15" x14ac:dyDescent="0.2">
      <c r="A22" s="488" t="s">
        <v>158</v>
      </c>
      <c r="B22" s="489"/>
      <c r="C22" s="109"/>
      <c r="D22" s="109"/>
      <c r="E22" s="110"/>
      <c r="F22" s="111">
        <f t="shared" si="1"/>
        <v>0</v>
      </c>
      <c r="G22" s="110"/>
      <c r="H22" s="110"/>
      <c r="I22" s="110"/>
      <c r="J22" s="110"/>
      <c r="K22" s="110"/>
      <c r="L22" s="110"/>
      <c r="M22" s="110"/>
      <c r="N22" s="110"/>
    </row>
    <row r="23" spans="1:15" ht="22.7" customHeight="1" x14ac:dyDescent="0.2">
      <c r="A23" s="576" t="s">
        <v>168</v>
      </c>
      <c r="B23" s="577"/>
      <c r="C23" s="112"/>
      <c r="D23" s="112"/>
      <c r="E23" s="113"/>
      <c r="F23" s="114">
        <f t="shared" ref="F23:N23" si="2">SUM(F14:F22)</f>
        <v>0</v>
      </c>
      <c r="G23" s="114">
        <f t="shared" si="2"/>
        <v>0</v>
      </c>
      <c r="H23" s="114">
        <f t="shared" si="2"/>
        <v>0</v>
      </c>
      <c r="I23" s="114">
        <f t="shared" si="2"/>
        <v>0</v>
      </c>
      <c r="J23" s="114">
        <f t="shared" si="2"/>
        <v>0</v>
      </c>
      <c r="K23" s="114">
        <f t="shared" si="2"/>
        <v>0</v>
      </c>
      <c r="L23" s="114">
        <f t="shared" si="2"/>
        <v>0</v>
      </c>
      <c r="M23" s="114">
        <f t="shared" si="2"/>
        <v>0</v>
      </c>
      <c r="N23" s="114">
        <f t="shared" si="2"/>
        <v>0</v>
      </c>
      <c r="O23" s="2"/>
    </row>
    <row r="24" spans="1:15" x14ac:dyDescent="0.2">
      <c r="A24" s="511" t="s">
        <v>169</v>
      </c>
      <c r="B24" s="511"/>
      <c r="C24" s="118"/>
      <c r="D24" s="118"/>
      <c r="E24" s="119"/>
      <c r="F24" s="120"/>
      <c r="G24" s="120"/>
      <c r="H24" s="120"/>
      <c r="I24" s="120"/>
      <c r="J24" s="120"/>
      <c r="K24" s="120"/>
      <c r="L24" s="120"/>
      <c r="M24" s="120"/>
      <c r="N24" s="120"/>
    </row>
    <row r="25" spans="1:15" x14ac:dyDescent="0.2">
      <c r="A25" s="522" t="s">
        <v>170</v>
      </c>
      <c r="B25" s="522"/>
      <c r="C25" s="109"/>
      <c r="D25" s="109"/>
      <c r="E25" s="110"/>
      <c r="F25" s="111">
        <f t="shared" ref="F25:F31" si="3">SUM(C25*E25)</f>
        <v>0</v>
      </c>
      <c r="G25" s="110"/>
      <c r="H25" s="110"/>
      <c r="I25" s="110"/>
      <c r="J25" s="110"/>
      <c r="K25" s="110"/>
      <c r="L25" s="110"/>
      <c r="M25" s="110"/>
      <c r="N25" s="110"/>
    </row>
    <row r="26" spans="1:15" x14ac:dyDescent="0.2">
      <c r="A26" s="522" t="s">
        <v>171</v>
      </c>
      <c r="B26" s="522"/>
      <c r="C26" s="109"/>
      <c r="D26" s="109"/>
      <c r="E26" s="110"/>
      <c r="F26" s="111">
        <f t="shared" si="3"/>
        <v>0</v>
      </c>
      <c r="G26" s="110"/>
      <c r="H26" s="110"/>
      <c r="I26" s="110"/>
      <c r="J26" s="110"/>
      <c r="K26" s="110"/>
      <c r="L26" s="110"/>
      <c r="M26" s="110"/>
      <c r="N26" s="110"/>
    </row>
    <row r="27" spans="1:15" x14ac:dyDescent="0.2">
      <c r="A27" s="522" t="s">
        <v>172</v>
      </c>
      <c r="B27" s="522"/>
      <c r="C27" s="109"/>
      <c r="D27" s="109"/>
      <c r="E27" s="110"/>
      <c r="F27" s="111">
        <f t="shared" si="3"/>
        <v>0</v>
      </c>
      <c r="G27" s="110"/>
      <c r="H27" s="110"/>
      <c r="I27" s="110"/>
      <c r="J27" s="110"/>
      <c r="K27" s="110"/>
      <c r="L27" s="110"/>
      <c r="M27" s="110"/>
      <c r="N27" s="110"/>
    </row>
    <row r="28" spans="1:15" x14ac:dyDescent="0.2">
      <c r="A28" s="522" t="s">
        <v>173</v>
      </c>
      <c r="B28" s="522"/>
      <c r="C28" s="109"/>
      <c r="D28" s="109"/>
      <c r="E28" s="110"/>
      <c r="F28" s="111">
        <f t="shared" si="3"/>
        <v>0</v>
      </c>
      <c r="G28" s="110"/>
      <c r="H28" s="110"/>
      <c r="I28" s="110"/>
      <c r="J28" s="110"/>
      <c r="K28" s="110"/>
      <c r="L28" s="110"/>
      <c r="M28" s="110"/>
      <c r="N28" s="110"/>
    </row>
    <row r="29" spans="1:15" x14ac:dyDescent="0.2">
      <c r="A29" s="531" t="s">
        <v>174</v>
      </c>
      <c r="B29" s="531"/>
      <c r="C29" s="109"/>
      <c r="D29" s="109"/>
      <c r="E29" s="110"/>
      <c r="F29" s="111">
        <f t="shared" si="3"/>
        <v>0</v>
      </c>
      <c r="G29" s="110"/>
      <c r="H29" s="110"/>
      <c r="I29" s="110"/>
      <c r="J29" s="110"/>
      <c r="K29" s="110"/>
      <c r="L29" s="110"/>
      <c r="M29" s="110"/>
      <c r="N29" s="110"/>
    </row>
    <row r="30" spans="1:15" x14ac:dyDescent="0.2">
      <c r="A30" s="522" t="s">
        <v>175</v>
      </c>
      <c r="B30" s="522"/>
      <c r="C30" s="109"/>
      <c r="D30" s="109"/>
      <c r="E30" s="110"/>
      <c r="F30" s="111">
        <f t="shared" si="3"/>
        <v>0</v>
      </c>
      <c r="G30" s="110"/>
      <c r="H30" s="110"/>
      <c r="I30" s="110"/>
      <c r="J30" s="110"/>
      <c r="K30" s="110"/>
      <c r="L30" s="110"/>
      <c r="M30" s="110"/>
      <c r="N30" s="110"/>
    </row>
    <row r="31" spans="1:15" x14ac:dyDescent="0.2">
      <c r="A31" s="488" t="s">
        <v>158</v>
      </c>
      <c r="B31" s="489"/>
      <c r="C31" s="109"/>
      <c r="D31" s="109"/>
      <c r="E31" s="110"/>
      <c r="F31" s="111">
        <f t="shared" si="3"/>
        <v>0</v>
      </c>
      <c r="G31" s="110"/>
      <c r="H31" s="110"/>
      <c r="I31" s="110"/>
      <c r="J31" s="110"/>
      <c r="K31" s="110"/>
      <c r="L31" s="110"/>
      <c r="M31" s="110"/>
      <c r="N31" s="110"/>
    </row>
    <row r="32" spans="1:15" x14ac:dyDescent="0.2">
      <c r="A32" s="560" t="s">
        <v>176</v>
      </c>
      <c r="B32" s="561"/>
      <c r="C32" s="112"/>
      <c r="D32" s="112"/>
      <c r="E32" s="113"/>
      <c r="F32" s="114">
        <f t="shared" ref="F32:N32" si="4">SUM(F25:F31)</f>
        <v>0</v>
      </c>
      <c r="G32" s="114">
        <f t="shared" si="4"/>
        <v>0</v>
      </c>
      <c r="H32" s="114">
        <f t="shared" si="4"/>
        <v>0</v>
      </c>
      <c r="I32" s="114">
        <f t="shared" si="4"/>
        <v>0</v>
      </c>
      <c r="J32" s="114">
        <f t="shared" si="4"/>
        <v>0</v>
      </c>
      <c r="K32" s="114">
        <f t="shared" si="4"/>
        <v>0</v>
      </c>
      <c r="L32" s="114">
        <f t="shared" si="4"/>
        <v>0</v>
      </c>
      <c r="M32" s="114">
        <f t="shared" si="4"/>
        <v>0</v>
      </c>
      <c r="N32" s="114">
        <f t="shared" si="4"/>
        <v>0</v>
      </c>
    </row>
    <row r="33" spans="1:14" x14ac:dyDescent="0.2">
      <c r="A33" s="511" t="s">
        <v>177</v>
      </c>
      <c r="B33" s="511"/>
      <c r="C33" s="118"/>
      <c r="D33" s="118"/>
      <c r="E33" s="119"/>
      <c r="F33" s="120"/>
      <c r="G33" s="120"/>
      <c r="H33" s="120"/>
      <c r="I33" s="120"/>
      <c r="J33" s="120"/>
      <c r="K33" s="120"/>
      <c r="L33" s="120"/>
      <c r="M33" s="120"/>
      <c r="N33" s="120"/>
    </row>
    <row r="34" spans="1:14" x14ac:dyDescent="0.2">
      <c r="A34" s="522" t="s">
        <v>178</v>
      </c>
      <c r="B34" s="522"/>
      <c r="C34" s="109"/>
      <c r="D34" s="109"/>
      <c r="E34" s="110"/>
      <c r="F34" s="111">
        <f t="shared" ref="F34:F40" si="5">SUM(C34*E34)</f>
        <v>0</v>
      </c>
      <c r="G34" s="110"/>
      <c r="H34" s="110"/>
      <c r="I34" s="110"/>
      <c r="J34" s="110"/>
      <c r="K34" s="110"/>
      <c r="L34" s="110"/>
      <c r="M34" s="110"/>
      <c r="N34" s="110"/>
    </row>
    <row r="35" spans="1:14" x14ac:dyDescent="0.2">
      <c r="A35" s="522" t="s">
        <v>179</v>
      </c>
      <c r="B35" s="522"/>
      <c r="C35" s="109"/>
      <c r="D35" s="109"/>
      <c r="E35" s="110"/>
      <c r="F35" s="111">
        <f t="shared" si="5"/>
        <v>0</v>
      </c>
      <c r="G35" s="110"/>
      <c r="H35" s="110"/>
      <c r="I35" s="110"/>
      <c r="J35" s="110"/>
      <c r="K35" s="110"/>
      <c r="L35" s="110"/>
      <c r="M35" s="110"/>
      <c r="N35" s="110"/>
    </row>
    <row r="36" spans="1:14" x14ac:dyDescent="0.2">
      <c r="A36" s="522" t="s">
        <v>180</v>
      </c>
      <c r="B36" s="522"/>
      <c r="C36" s="109"/>
      <c r="D36" s="109"/>
      <c r="E36" s="110"/>
      <c r="F36" s="111">
        <f t="shared" si="5"/>
        <v>0</v>
      </c>
      <c r="G36" s="110"/>
      <c r="H36" s="110"/>
      <c r="I36" s="110"/>
      <c r="J36" s="110"/>
      <c r="K36" s="110"/>
      <c r="L36" s="110"/>
      <c r="M36" s="110"/>
      <c r="N36" s="110"/>
    </row>
    <row r="37" spans="1:14" x14ac:dyDescent="0.2">
      <c r="A37" s="522" t="s">
        <v>181</v>
      </c>
      <c r="B37" s="522"/>
      <c r="C37" s="109"/>
      <c r="D37" s="109"/>
      <c r="E37" s="110"/>
      <c r="F37" s="111">
        <f t="shared" si="5"/>
        <v>0</v>
      </c>
      <c r="G37" s="110"/>
      <c r="H37" s="110"/>
      <c r="I37" s="110"/>
      <c r="J37" s="110"/>
      <c r="K37" s="110"/>
      <c r="L37" s="110"/>
      <c r="M37" s="110"/>
      <c r="N37" s="110"/>
    </row>
    <row r="38" spans="1:14" x14ac:dyDescent="0.2">
      <c r="A38" s="522" t="s">
        <v>182</v>
      </c>
      <c r="B38" s="522"/>
      <c r="C38" s="109"/>
      <c r="D38" s="109"/>
      <c r="E38" s="110"/>
      <c r="F38" s="111">
        <f t="shared" si="5"/>
        <v>0</v>
      </c>
      <c r="G38" s="110"/>
      <c r="H38" s="110"/>
      <c r="I38" s="110"/>
      <c r="J38" s="110"/>
      <c r="K38" s="110"/>
      <c r="L38" s="110"/>
      <c r="M38" s="110"/>
      <c r="N38" s="110"/>
    </row>
    <row r="39" spans="1:14" x14ac:dyDescent="0.2">
      <c r="A39" s="522" t="s">
        <v>183</v>
      </c>
      <c r="B39" s="522"/>
      <c r="C39" s="109"/>
      <c r="D39" s="109"/>
      <c r="E39" s="110"/>
      <c r="F39" s="111">
        <f t="shared" si="5"/>
        <v>0</v>
      </c>
      <c r="G39" s="110"/>
      <c r="H39" s="110"/>
      <c r="I39" s="110"/>
      <c r="J39" s="110"/>
      <c r="K39" s="110"/>
      <c r="L39" s="110"/>
      <c r="M39" s="110"/>
      <c r="N39" s="110"/>
    </row>
    <row r="40" spans="1:14" x14ac:dyDescent="0.2">
      <c r="A40" s="488" t="s">
        <v>158</v>
      </c>
      <c r="B40" s="489"/>
      <c r="C40" s="109"/>
      <c r="D40" s="109"/>
      <c r="E40" s="110"/>
      <c r="F40" s="111">
        <f t="shared" si="5"/>
        <v>0</v>
      </c>
      <c r="G40" s="110"/>
      <c r="H40" s="110"/>
      <c r="I40" s="110"/>
      <c r="J40" s="110"/>
      <c r="K40" s="110"/>
      <c r="L40" s="110"/>
      <c r="M40" s="110"/>
      <c r="N40" s="110"/>
    </row>
    <row r="41" spans="1:14" x14ac:dyDescent="0.2">
      <c r="A41" s="560" t="s">
        <v>184</v>
      </c>
      <c r="B41" s="561"/>
      <c r="C41" s="112"/>
      <c r="D41" s="112"/>
      <c r="E41" s="113"/>
      <c r="F41" s="114">
        <f t="shared" ref="F41:N41" si="6">SUM(F34:F40)</f>
        <v>0</v>
      </c>
      <c r="G41" s="114">
        <f t="shared" si="6"/>
        <v>0</v>
      </c>
      <c r="H41" s="114">
        <f t="shared" si="6"/>
        <v>0</v>
      </c>
      <c r="I41" s="114">
        <f t="shared" si="6"/>
        <v>0</v>
      </c>
      <c r="J41" s="114">
        <f t="shared" si="6"/>
        <v>0</v>
      </c>
      <c r="K41" s="114">
        <f t="shared" si="6"/>
        <v>0</v>
      </c>
      <c r="L41" s="114">
        <f t="shared" si="6"/>
        <v>0</v>
      </c>
      <c r="M41" s="114">
        <f t="shared" si="6"/>
        <v>0</v>
      </c>
      <c r="N41" s="114">
        <f t="shared" si="6"/>
        <v>0</v>
      </c>
    </row>
    <row r="42" spans="1:14" s="2" customFormat="1" x14ac:dyDescent="0.2">
      <c r="A42" s="511" t="s">
        <v>185</v>
      </c>
      <c r="B42" s="511"/>
      <c r="C42" s="118"/>
      <c r="D42" s="118"/>
      <c r="E42" s="119"/>
      <c r="F42" s="120"/>
      <c r="G42" s="120"/>
      <c r="H42" s="120"/>
      <c r="I42" s="120"/>
      <c r="J42" s="120"/>
      <c r="K42" s="120"/>
      <c r="L42" s="120"/>
      <c r="M42" s="120"/>
      <c r="N42" s="120"/>
    </row>
    <row r="43" spans="1:14" s="2" customFormat="1" x14ac:dyDescent="0.2">
      <c r="A43" s="522" t="s">
        <v>186</v>
      </c>
      <c r="B43" s="522"/>
      <c r="C43" s="556"/>
      <c r="D43" s="557"/>
      <c r="E43" s="557"/>
      <c r="F43" s="557"/>
      <c r="G43" s="557"/>
      <c r="H43" s="557"/>
      <c r="I43" s="557"/>
      <c r="J43" s="557"/>
      <c r="K43" s="557"/>
      <c r="L43" s="557"/>
      <c r="M43" s="557"/>
      <c r="N43" s="558"/>
    </row>
    <row r="44" spans="1:14" x14ac:dyDescent="0.2">
      <c r="A44" s="520" t="s">
        <v>187</v>
      </c>
      <c r="B44" s="521"/>
      <c r="C44" s="109"/>
      <c r="D44" s="109"/>
      <c r="E44" s="110"/>
      <c r="F44" s="111">
        <f t="shared" ref="F44:F54" si="7">SUM(C44*E44)</f>
        <v>0</v>
      </c>
      <c r="G44" s="110"/>
      <c r="H44" s="110"/>
      <c r="I44" s="110"/>
      <c r="J44" s="110"/>
      <c r="K44" s="110"/>
      <c r="L44" s="110"/>
      <c r="M44" s="110"/>
      <c r="N44" s="110"/>
    </row>
    <row r="45" spans="1:14" x14ac:dyDescent="0.2">
      <c r="A45" s="520" t="s">
        <v>188</v>
      </c>
      <c r="B45" s="535"/>
      <c r="C45" s="109"/>
      <c r="D45" s="109"/>
      <c r="E45" s="110"/>
      <c r="F45" s="111">
        <f t="shared" si="7"/>
        <v>0</v>
      </c>
      <c r="G45" s="110"/>
      <c r="H45" s="110"/>
      <c r="I45" s="110"/>
      <c r="J45" s="110"/>
      <c r="K45" s="110"/>
      <c r="L45" s="110"/>
      <c r="M45" s="110"/>
      <c r="N45" s="110"/>
    </row>
    <row r="46" spans="1:14" x14ac:dyDescent="0.2">
      <c r="A46" s="520" t="s">
        <v>189</v>
      </c>
      <c r="B46" s="521"/>
      <c r="C46" s="109"/>
      <c r="D46" s="109"/>
      <c r="E46" s="110"/>
      <c r="F46" s="111">
        <f t="shared" si="7"/>
        <v>0</v>
      </c>
      <c r="G46" s="110"/>
      <c r="H46" s="110"/>
      <c r="I46" s="110"/>
      <c r="J46" s="110"/>
      <c r="K46" s="110"/>
      <c r="L46" s="110"/>
      <c r="M46" s="110"/>
      <c r="N46" s="110"/>
    </row>
    <row r="47" spans="1:14" x14ac:dyDescent="0.2">
      <c r="A47" s="520" t="s">
        <v>190</v>
      </c>
      <c r="B47" s="521"/>
      <c r="C47" s="109"/>
      <c r="D47" s="109"/>
      <c r="E47" s="110"/>
      <c r="F47" s="111">
        <f t="shared" si="7"/>
        <v>0</v>
      </c>
      <c r="G47" s="110"/>
      <c r="H47" s="110"/>
      <c r="I47" s="110"/>
      <c r="J47" s="110"/>
      <c r="K47" s="110"/>
      <c r="L47" s="110"/>
      <c r="M47" s="110"/>
      <c r="N47" s="110"/>
    </row>
    <row r="48" spans="1:14" x14ac:dyDescent="0.2">
      <c r="A48" s="520" t="s">
        <v>191</v>
      </c>
      <c r="B48" s="521"/>
      <c r="C48" s="109"/>
      <c r="D48" s="109"/>
      <c r="E48" s="110"/>
      <c r="F48" s="111">
        <f t="shared" si="7"/>
        <v>0</v>
      </c>
      <c r="G48" s="110"/>
      <c r="H48" s="110"/>
      <c r="I48" s="110"/>
      <c r="J48" s="110"/>
      <c r="K48" s="110"/>
      <c r="L48" s="110"/>
      <c r="M48" s="110"/>
      <c r="N48" s="110"/>
    </row>
    <row r="49" spans="1:14" ht="14.25" customHeight="1" x14ac:dyDescent="0.2">
      <c r="A49" s="520" t="s">
        <v>192</v>
      </c>
      <c r="B49" s="521"/>
      <c r="C49" s="109"/>
      <c r="D49" s="109"/>
      <c r="E49" s="110"/>
      <c r="F49" s="111">
        <f t="shared" si="7"/>
        <v>0</v>
      </c>
      <c r="G49" s="110"/>
      <c r="H49" s="110"/>
      <c r="I49" s="110"/>
      <c r="J49" s="110"/>
      <c r="K49" s="110"/>
      <c r="L49" s="110"/>
      <c r="M49" s="110"/>
      <c r="N49" s="110"/>
    </row>
    <row r="50" spans="1:14" x14ac:dyDescent="0.2">
      <c r="A50" s="520" t="s">
        <v>193</v>
      </c>
      <c r="B50" s="521"/>
      <c r="C50" s="109"/>
      <c r="D50" s="109"/>
      <c r="E50" s="110"/>
      <c r="F50" s="111">
        <f t="shared" si="7"/>
        <v>0</v>
      </c>
      <c r="G50" s="110"/>
      <c r="H50" s="110"/>
      <c r="I50" s="110"/>
      <c r="J50" s="110"/>
      <c r="K50" s="110"/>
      <c r="L50" s="110"/>
      <c r="M50" s="110"/>
      <c r="N50" s="110"/>
    </row>
    <row r="51" spans="1:14" x14ac:dyDescent="0.2">
      <c r="A51" s="520" t="s">
        <v>194</v>
      </c>
      <c r="B51" s="535"/>
      <c r="C51" s="109"/>
      <c r="D51" s="109"/>
      <c r="E51" s="110"/>
      <c r="F51" s="111">
        <f t="shared" si="7"/>
        <v>0</v>
      </c>
      <c r="G51" s="110"/>
      <c r="H51" s="110"/>
      <c r="I51" s="110"/>
      <c r="J51" s="110"/>
      <c r="K51" s="110"/>
      <c r="L51" s="110"/>
      <c r="M51" s="110"/>
      <c r="N51" s="110"/>
    </row>
    <row r="52" spans="1:14" x14ac:dyDescent="0.2">
      <c r="A52" s="520" t="s">
        <v>195</v>
      </c>
      <c r="B52" s="521"/>
      <c r="C52" s="109"/>
      <c r="D52" s="109"/>
      <c r="E52" s="110"/>
      <c r="F52" s="111">
        <f t="shared" si="7"/>
        <v>0</v>
      </c>
      <c r="G52" s="110"/>
      <c r="H52" s="110"/>
      <c r="I52" s="110"/>
      <c r="J52" s="110"/>
      <c r="K52" s="110"/>
      <c r="L52" s="110"/>
      <c r="M52" s="110"/>
      <c r="N52" s="110"/>
    </row>
    <row r="53" spans="1:14" x14ac:dyDescent="0.2">
      <c r="A53" s="522" t="s">
        <v>196</v>
      </c>
      <c r="B53" s="522"/>
      <c r="C53" s="109"/>
      <c r="D53" s="109"/>
      <c r="E53" s="110"/>
      <c r="F53" s="111">
        <f t="shared" si="7"/>
        <v>0</v>
      </c>
      <c r="G53" s="110"/>
      <c r="H53" s="110"/>
      <c r="I53" s="110"/>
      <c r="J53" s="110"/>
      <c r="K53" s="110"/>
      <c r="L53" s="110"/>
      <c r="M53" s="110"/>
      <c r="N53" s="110"/>
    </row>
    <row r="54" spans="1:14" x14ac:dyDescent="0.2">
      <c r="A54" s="488" t="s">
        <v>158</v>
      </c>
      <c r="B54" s="489"/>
      <c r="C54" s="109"/>
      <c r="D54" s="109"/>
      <c r="E54" s="110"/>
      <c r="F54" s="111">
        <f t="shared" si="7"/>
        <v>0</v>
      </c>
      <c r="G54" s="110"/>
      <c r="H54" s="110"/>
      <c r="I54" s="110"/>
      <c r="J54" s="110"/>
      <c r="K54" s="110"/>
      <c r="L54" s="110"/>
      <c r="M54" s="110"/>
      <c r="N54" s="110"/>
    </row>
    <row r="55" spans="1:14" s="2" customFormat="1" x14ac:dyDescent="0.2">
      <c r="A55" s="530" t="s">
        <v>197</v>
      </c>
      <c r="B55" s="530"/>
      <c r="C55" s="112"/>
      <c r="D55" s="112"/>
      <c r="E55" s="113"/>
      <c r="F55" s="114">
        <f t="shared" ref="F55:N55" si="8">SUM(F44:F54)</f>
        <v>0</v>
      </c>
      <c r="G55" s="114">
        <f t="shared" si="8"/>
        <v>0</v>
      </c>
      <c r="H55" s="114">
        <f t="shared" si="8"/>
        <v>0</v>
      </c>
      <c r="I55" s="114">
        <f t="shared" si="8"/>
        <v>0</v>
      </c>
      <c r="J55" s="114">
        <f t="shared" si="8"/>
        <v>0</v>
      </c>
      <c r="K55" s="114">
        <f t="shared" si="8"/>
        <v>0</v>
      </c>
      <c r="L55" s="114">
        <f t="shared" si="8"/>
        <v>0</v>
      </c>
      <c r="M55" s="114">
        <f t="shared" si="8"/>
        <v>0</v>
      </c>
      <c r="N55" s="114">
        <f t="shared" si="8"/>
        <v>0</v>
      </c>
    </row>
    <row r="56" spans="1:14" s="2" customFormat="1" ht="30.75" customHeight="1" x14ac:dyDescent="0.2">
      <c r="A56" s="502" t="s">
        <v>198</v>
      </c>
      <c r="B56" s="497"/>
      <c r="C56" s="118"/>
      <c r="D56" s="118"/>
      <c r="E56" s="119"/>
      <c r="F56" s="120"/>
      <c r="G56" s="120"/>
      <c r="H56" s="120"/>
      <c r="I56" s="120"/>
      <c r="J56" s="120"/>
      <c r="K56" s="120"/>
      <c r="L56" s="120"/>
      <c r="M56" s="120"/>
      <c r="N56" s="120"/>
    </row>
    <row r="57" spans="1:14" x14ac:dyDescent="0.2">
      <c r="A57" s="522" t="s">
        <v>199</v>
      </c>
      <c r="B57" s="522"/>
      <c r="C57" s="109"/>
      <c r="D57" s="109"/>
      <c r="E57" s="110"/>
      <c r="F57" s="111">
        <f>SUM(C57*E57)</f>
        <v>0</v>
      </c>
      <c r="G57" s="110"/>
      <c r="H57" s="110"/>
      <c r="I57" s="110"/>
      <c r="J57" s="110"/>
      <c r="K57" s="110"/>
      <c r="L57" s="110"/>
      <c r="M57" s="110"/>
      <c r="N57" s="110"/>
    </row>
    <row r="58" spans="1:14" x14ac:dyDescent="0.2">
      <c r="A58" s="531" t="s">
        <v>200</v>
      </c>
      <c r="B58" s="531"/>
      <c r="C58" s="109"/>
      <c r="D58" s="109"/>
      <c r="E58" s="110"/>
      <c r="F58" s="111">
        <f>SUM(C58*E58)</f>
        <v>0</v>
      </c>
      <c r="G58" s="110"/>
      <c r="H58" s="110"/>
      <c r="I58" s="110"/>
      <c r="J58" s="110"/>
      <c r="K58" s="110"/>
      <c r="L58" s="110"/>
      <c r="M58" s="110"/>
      <c r="N58" s="110"/>
    </row>
    <row r="59" spans="1:14" x14ac:dyDescent="0.2">
      <c r="A59" s="522" t="s">
        <v>201</v>
      </c>
      <c r="B59" s="522"/>
      <c r="C59" s="109"/>
      <c r="D59" s="109"/>
      <c r="E59" s="110"/>
      <c r="F59" s="111">
        <f>SUM(C59*E59)</f>
        <v>0</v>
      </c>
      <c r="G59" s="110"/>
      <c r="H59" s="110"/>
      <c r="I59" s="110"/>
      <c r="J59" s="110"/>
      <c r="K59" s="110"/>
      <c r="L59" s="110"/>
      <c r="M59" s="110"/>
      <c r="N59" s="110"/>
    </row>
    <row r="60" spans="1:14" ht="14.25" customHeight="1" x14ac:dyDescent="0.2">
      <c r="A60" s="498" t="s">
        <v>202</v>
      </c>
      <c r="B60" s="497"/>
      <c r="C60" s="109"/>
      <c r="D60" s="109"/>
      <c r="E60" s="110"/>
      <c r="F60" s="111">
        <f>SUM(C60*E60)</f>
        <v>0</v>
      </c>
      <c r="G60" s="110"/>
      <c r="H60" s="110"/>
      <c r="I60" s="110"/>
      <c r="J60" s="110"/>
      <c r="K60" s="110"/>
      <c r="L60" s="110"/>
      <c r="M60" s="110"/>
      <c r="N60" s="110"/>
    </row>
    <row r="61" spans="1:14" x14ac:dyDescent="0.2">
      <c r="A61" s="488" t="s">
        <v>158</v>
      </c>
      <c r="B61" s="489"/>
      <c r="C61" s="109"/>
      <c r="D61" s="109"/>
      <c r="E61" s="110"/>
      <c r="F61" s="111">
        <f>SUM(C61*E61)</f>
        <v>0</v>
      </c>
      <c r="G61" s="110"/>
      <c r="H61" s="110"/>
      <c r="I61" s="110"/>
      <c r="J61" s="110"/>
      <c r="K61" s="110"/>
      <c r="L61" s="110"/>
      <c r="M61" s="110"/>
      <c r="N61" s="110"/>
    </row>
    <row r="62" spans="1:14" ht="23.25" customHeight="1" x14ac:dyDescent="0.2">
      <c r="A62" s="509" t="s">
        <v>203</v>
      </c>
      <c r="B62" s="523"/>
      <c r="C62" s="112"/>
      <c r="D62" s="112"/>
      <c r="E62" s="113"/>
      <c r="F62" s="114">
        <f t="shared" ref="F62:N62" si="9">SUM(F57:F61)</f>
        <v>0</v>
      </c>
      <c r="G62" s="114">
        <f t="shared" si="9"/>
        <v>0</v>
      </c>
      <c r="H62" s="114">
        <f t="shared" si="9"/>
        <v>0</v>
      </c>
      <c r="I62" s="114">
        <f t="shared" si="9"/>
        <v>0</v>
      </c>
      <c r="J62" s="114">
        <f t="shared" si="9"/>
        <v>0</v>
      </c>
      <c r="K62" s="114">
        <f t="shared" si="9"/>
        <v>0</v>
      </c>
      <c r="L62" s="114">
        <f t="shared" si="9"/>
        <v>0</v>
      </c>
      <c r="M62" s="114">
        <f t="shared" si="9"/>
        <v>0</v>
      </c>
      <c r="N62" s="114">
        <f t="shared" si="9"/>
        <v>0</v>
      </c>
    </row>
    <row r="63" spans="1:14" s="2" customFormat="1" ht="20.25" customHeight="1" x14ac:dyDescent="0.2">
      <c r="A63" s="511" t="s">
        <v>204</v>
      </c>
      <c r="B63" s="511"/>
      <c r="C63" s="115"/>
      <c r="D63" s="115"/>
      <c r="E63" s="116"/>
      <c r="F63" s="117"/>
      <c r="G63" s="117"/>
      <c r="H63" s="117"/>
      <c r="I63" s="117"/>
      <c r="J63" s="117"/>
      <c r="K63" s="117"/>
      <c r="L63" s="117"/>
      <c r="M63" s="117"/>
      <c r="N63" s="117"/>
    </row>
    <row r="64" spans="1:14" s="16" customFormat="1" ht="16.5" customHeight="1" x14ac:dyDescent="0.2">
      <c r="A64" s="519" t="s">
        <v>205</v>
      </c>
      <c r="B64" s="519"/>
      <c r="C64" s="255"/>
      <c r="D64" s="255"/>
      <c r="E64" s="256"/>
      <c r="F64" s="131">
        <f t="shared" ref="F64:F69" si="10">SUM(C64*E64)</f>
        <v>0</v>
      </c>
      <c r="G64" s="121"/>
      <c r="H64" s="121"/>
      <c r="I64" s="121"/>
      <c r="J64" s="121"/>
      <c r="K64" s="121"/>
      <c r="L64" s="121"/>
      <c r="M64" s="121"/>
      <c r="N64" s="121"/>
    </row>
    <row r="65" spans="1:14" s="16" customFormat="1" ht="16.5" customHeight="1" x14ac:dyDescent="0.2">
      <c r="A65" s="517" t="s">
        <v>206</v>
      </c>
      <c r="B65" s="518"/>
      <c r="C65" s="255"/>
      <c r="D65" s="255"/>
      <c r="E65" s="256"/>
      <c r="F65" s="131">
        <f t="shared" si="10"/>
        <v>0</v>
      </c>
      <c r="G65" s="121"/>
      <c r="H65" s="121"/>
      <c r="I65" s="121"/>
      <c r="J65" s="121"/>
      <c r="K65" s="121"/>
      <c r="L65" s="121"/>
      <c r="M65" s="121"/>
      <c r="N65" s="121"/>
    </row>
    <row r="66" spans="1:14" s="16" customFormat="1" ht="16.5" customHeight="1" x14ac:dyDescent="0.2">
      <c r="A66" s="517" t="s">
        <v>207</v>
      </c>
      <c r="B66" s="518"/>
      <c r="C66" s="255"/>
      <c r="D66" s="255"/>
      <c r="E66" s="256"/>
      <c r="F66" s="131">
        <f t="shared" si="10"/>
        <v>0</v>
      </c>
      <c r="G66" s="121"/>
      <c r="H66" s="121"/>
      <c r="I66" s="121"/>
      <c r="J66" s="121"/>
      <c r="K66" s="121"/>
      <c r="L66" s="121"/>
      <c r="M66" s="121"/>
      <c r="N66" s="121"/>
    </row>
    <row r="67" spans="1:14" ht="16.5" customHeight="1" x14ac:dyDescent="0.2">
      <c r="A67" s="517" t="s">
        <v>208</v>
      </c>
      <c r="B67" s="518"/>
      <c r="C67" s="109"/>
      <c r="D67" s="109"/>
      <c r="E67" s="110"/>
      <c r="F67" s="131">
        <f t="shared" si="10"/>
        <v>0</v>
      </c>
      <c r="G67" s="121"/>
      <c r="H67" s="121"/>
      <c r="I67" s="121"/>
      <c r="J67" s="121"/>
      <c r="K67" s="121"/>
      <c r="L67" s="121"/>
      <c r="M67" s="121"/>
      <c r="N67" s="121"/>
    </row>
    <row r="68" spans="1:14" ht="16.5" customHeight="1" x14ac:dyDescent="0.2">
      <c r="A68" s="536" t="s">
        <v>209</v>
      </c>
      <c r="B68" s="559"/>
      <c r="C68" s="109"/>
      <c r="D68" s="109"/>
      <c r="E68" s="110"/>
      <c r="F68" s="131">
        <f t="shared" si="10"/>
        <v>0</v>
      </c>
      <c r="G68" s="121"/>
      <c r="H68" s="121"/>
      <c r="I68" s="121"/>
      <c r="J68" s="121"/>
      <c r="K68" s="121"/>
      <c r="L68" s="121"/>
      <c r="M68" s="121"/>
      <c r="N68" s="121"/>
    </row>
    <row r="69" spans="1:14" ht="16.5" customHeight="1" x14ac:dyDescent="0.2">
      <c r="A69" s="536" t="s">
        <v>209</v>
      </c>
      <c r="B69" s="559"/>
      <c r="C69" s="109"/>
      <c r="D69" s="109"/>
      <c r="E69" s="110"/>
      <c r="F69" s="131">
        <f t="shared" si="10"/>
        <v>0</v>
      </c>
      <c r="G69" s="121"/>
      <c r="H69" s="121"/>
      <c r="I69" s="121"/>
      <c r="J69" s="121"/>
      <c r="K69" s="121"/>
      <c r="L69" s="121"/>
      <c r="M69" s="121"/>
      <c r="N69" s="121"/>
    </row>
    <row r="70" spans="1:14" ht="16.5" customHeight="1" x14ac:dyDescent="0.2">
      <c r="A70" s="538" t="s">
        <v>210</v>
      </c>
      <c r="B70" s="527"/>
      <c r="C70" s="213"/>
      <c r="D70" s="213"/>
      <c r="E70" s="131"/>
      <c r="F70" s="122">
        <f t="shared" ref="F70:N70" si="11">SUM(F64:F69)</f>
        <v>0</v>
      </c>
      <c r="G70" s="122">
        <f>SUM(G64:G69)</f>
        <v>0</v>
      </c>
      <c r="H70" s="122">
        <f>SUM(H64:H69)</f>
        <v>0</v>
      </c>
      <c r="I70" s="122">
        <f>SUM(I64:I69)</f>
        <v>0</v>
      </c>
      <c r="J70" s="122">
        <f>SUM(J64:J69)</f>
        <v>0</v>
      </c>
      <c r="K70" s="122">
        <f t="shared" si="11"/>
        <v>0</v>
      </c>
      <c r="L70" s="122">
        <f t="shared" si="11"/>
        <v>0</v>
      </c>
      <c r="M70" s="122">
        <f t="shared" si="11"/>
        <v>0</v>
      </c>
      <c r="N70" s="122">
        <f t="shared" si="11"/>
        <v>0</v>
      </c>
    </row>
    <row r="71" spans="1:14" ht="31.7" customHeight="1" x14ac:dyDescent="0.2">
      <c r="A71" s="526" t="s">
        <v>211</v>
      </c>
      <c r="B71" s="527"/>
      <c r="C71" s="110"/>
      <c r="D71" s="213"/>
      <c r="E71" s="131"/>
      <c r="F71" s="122"/>
      <c r="G71" s="122"/>
      <c r="H71" s="122"/>
      <c r="I71" s="122"/>
      <c r="J71" s="122"/>
      <c r="K71" s="122"/>
      <c r="L71" s="122"/>
      <c r="M71" s="122"/>
      <c r="N71" s="122"/>
    </row>
    <row r="72" spans="1:14" ht="31.7" customHeight="1" x14ac:dyDescent="0.2">
      <c r="A72" s="526" t="s">
        <v>212</v>
      </c>
      <c r="B72" s="510"/>
      <c r="C72" s="213" t="e">
        <f>SUM(G70/C71)</f>
        <v>#DIV/0!</v>
      </c>
      <c r="D72" s="213"/>
      <c r="E72" s="131"/>
      <c r="F72" s="122"/>
      <c r="G72" s="122"/>
      <c r="H72" s="122"/>
      <c r="I72" s="122"/>
      <c r="J72" s="122"/>
      <c r="K72" s="122"/>
      <c r="L72" s="122"/>
      <c r="M72" s="122"/>
      <c r="N72" s="122"/>
    </row>
    <row r="73" spans="1:14" ht="24.75" customHeight="1" x14ac:dyDescent="0.2">
      <c r="A73" s="524" t="s">
        <v>213</v>
      </c>
      <c r="B73" s="525"/>
      <c r="C73" s="254"/>
      <c r="D73" s="254"/>
      <c r="E73" s="120"/>
      <c r="F73" s="120"/>
      <c r="G73" s="120"/>
      <c r="H73" s="120"/>
      <c r="I73" s="120"/>
      <c r="J73" s="120"/>
      <c r="K73" s="120"/>
      <c r="L73" s="120"/>
      <c r="M73" s="120"/>
      <c r="N73" s="120"/>
    </row>
    <row r="74" spans="1:14" ht="17.25" customHeight="1" x14ac:dyDescent="0.2">
      <c r="A74" s="519" t="s">
        <v>205</v>
      </c>
      <c r="B74" s="519"/>
      <c r="C74" s="109"/>
      <c r="D74" s="109"/>
      <c r="E74" s="110"/>
      <c r="F74" s="111">
        <f t="shared" ref="F74:F79" si="12">SUM(C74*E74)</f>
        <v>0</v>
      </c>
      <c r="G74" s="110"/>
      <c r="H74" s="110"/>
      <c r="I74" s="110"/>
      <c r="J74" s="110"/>
      <c r="K74" s="110"/>
      <c r="L74" s="110"/>
      <c r="M74" s="110"/>
      <c r="N74" s="110"/>
    </row>
    <row r="75" spans="1:14" ht="17.25" customHeight="1" x14ac:dyDescent="0.2">
      <c r="A75" s="517" t="s">
        <v>206</v>
      </c>
      <c r="B75" s="518"/>
      <c r="C75" s="109"/>
      <c r="D75" s="109"/>
      <c r="E75" s="110"/>
      <c r="F75" s="111">
        <f t="shared" si="12"/>
        <v>0</v>
      </c>
      <c r="G75" s="110"/>
      <c r="H75" s="110"/>
      <c r="I75" s="110"/>
      <c r="J75" s="110"/>
      <c r="K75" s="110"/>
      <c r="L75" s="110"/>
      <c r="M75" s="110"/>
      <c r="N75" s="110"/>
    </row>
    <row r="76" spans="1:14" ht="17.25" customHeight="1" x14ac:dyDescent="0.2">
      <c r="A76" s="517" t="s">
        <v>207</v>
      </c>
      <c r="B76" s="518"/>
      <c r="C76" s="109"/>
      <c r="D76" s="109"/>
      <c r="E76" s="110"/>
      <c r="F76" s="111">
        <f t="shared" si="12"/>
        <v>0</v>
      </c>
      <c r="G76" s="110"/>
      <c r="H76" s="110"/>
      <c r="I76" s="110"/>
      <c r="J76" s="110"/>
      <c r="K76" s="110"/>
      <c r="L76" s="110"/>
      <c r="M76" s="110"/>
      <c r="N76" s="110"/>
    </row>
    <row r="77" spans="1:14" ht="17.25" customHeight="1" x14ac:dyDescent="0.2">
      <c r="A77" s="517" t="s">
        <v>208</v>
      </c>
      <c r="B77" s="518"/>
      <c r="C77" s="109"/>
      <c r="D77" s="109"/>
      <c r="E77" s="110"/>
      <c r="F77" s="111">
        <f t="shared" si="12"/>
        <v>0</v>
      </c>
      <c r="G77" s="110"/>
      <c r="H77" s="110"/>
      <c r="I77" s="110"/>
      <c r="J77" s="110"/>
      <c r="K77" s="110"/>
      <c r="L77" s="110"/>
      <c r="M77" s="110"/>
      <c r="N77" s="110"/>
    </row>
    <row r="78" spans="1:14" ht="17.25" customHeight="1" x14ac:dyDescent="0.2">
      <c r="A78" s="536" t="s">
        <v>209</v>
      </c>
      <c r="B78" s="537"/>
      <c r="C78" s="109"/>
      <c r="D78" s="109"/>
      <c r="E78" s="110"/>
      <c r="F78" s="111">
        <f t="shared" si="12"/>
        <v>0</v>
      </c>
      <c r="G78" s="110"/>
      <c r="H78" s="110"/>
      <c r="I78" s="110"/>
      <c r="J78" s="110"/>
      <c r="K78" s="110"/>
      <c r="L78" s="110"/>
      <c r="M78" s="110"/>
      <c r="N78" s="110"/>
    </row>
    <row r="79" spans="1:14" ht="17.25" customHeight="1" x14ac:dyDescent="0.2">
      <c r="A79" s="532" t="s">
        <v>158</v>
      </c>
      <c r="B79" s="533"/>
      <c r="C79" s="109"/>
      <c r="D79" s="109"/>
      <c r="E79" s="110"/>
      <c r="F79" s="111">
        <f t="shared" si="12"/>
        <v>0</v>
      </c>
      <c r="G79" s="110"/>
      <c r="H79" s="110"/>
      <c r="I79" s="110"/>
      <c r="J79" s="110"/>
      <c r="K79" s="110"/>
      <c r="L79" s="110"/>
      <c r="M79" s="110"/>
      <c r="N79" s="110"/>
    </row>
    <row r="80" spans="1:14" s="2" customFormat="1" ht="17.25" customHeight="1" x14ac:dyDescent="0.2">
      <c r="A80" s="538" t="s">
        <v>214</v>
      </c>
      <c r="B80" s="527"/>
      <c r="C80" s="112"/>
      <c r="D80" s="112"/>
      <c r="E80" s="113"/>
      <c r="F80" s="114">
        <f t="shared" ref="F80:N80" si="13">SUM(F74:F79)</f>
        <v>0</v>
      </c>
      <c r="G80" s="114">
        <f>SUM(G74:G79)</f>
        <v>0</v>
      </c>
      <c r="H80" s="114">
        <f>SUM(H74:H79)</f>
        <v>0</v>
      </c>
      <c r="I80" s="114">
        <f t="shared" si="13"/>
        <v>0</v>
      </c>
      <c r="J80" s="114">
        <f t="shared" si="13"/>
        <v>0</v>
      </c>
      <c r="K80" s="114">
        <f t="shared" si="13"/>
        <v>0</v>
      </c>
      <c r="L80" s="114">
        <f t="shared" si="13"/>
        <v>0</v>
      </c>
      <c r="M80" s="114">
        <f t="shared" si="13"/>
        <v>0</v>
      </c>
      <c r="N80" s="114">
        <f t="shared" si="13"/>
        <v>0</v>
      </c>
    </row>
    <row r="81" spans="1:14" ht="42.75" customHeight="1" x14ac:dyDescent="0.2">
      <c r="A81" s="534" t="s">
        <v>215</v>
      </c>
      <c r="B81" s="535"/>
      <c r="C81" s="110"/>
      <c r="D81" s="112"/>
      <c r="E81" s="113"/>
      <c r="F81" s="114"/>
      <c r="G81" s="114"/>
      <c r="H81" s="114"/>
      <c r="I81" s="114"/>
      <c r="J81" s="114"/>
      <c r="K81" s="114"/>
      <c r="L81" s="114"/>
      <c r="M81" s="114"/>
      <c r="N81" s="114"/>
    </row>
    <row r="82" spans="1:14" ht="31.15" customHeight="1" x14ac:dyDescent="0.2">
      <c r="A82" s="534" t="s">
        <v>216</v>
      </c>
      <c r="B82" s="535"/>
      <c r="C82" s="123" t="e">
        <f>SUM(G80/C81)</f>
        <v>#DIV/0!</v>
      </c>
      <c r="D82" s="112"/>
      <c r="E82" s="113"/>
      <c r="F82" s="114"/>
      <c r="G82" s="114"/>
      <c r="H82" s="114"/>
      <c r="I82" s="114"/>
      <c r="J82" s="114"/>
      <c r="K82" s="114"/>
      <c r="L82" s="114"/>
      <c r="M82" s="114"/>
      <c r="N82" s="114"/>
    </row>
    <row r="83" spans="1:14" s="2" customFormat="1" ht="21.75" customHeight="1" x14ac:dyDescent="0.2">
      <c r="A83" s="511" t="s">
        <v>217</v>
      </c>
      <c r="B83" s="511"/>
      <c r="C83" s="115"/>
      <c r="D83" s="115"/>
      <c r="E83" s="116"/>
      <c r="F83" s="117"/>
      <c r="G83" s="117"/>
      <c r="H83" s="117"/>
      <c r="I83" s="117"/>
      <c r="J83" s="117"/>
      <c r="K83" s="117"/>
      <c r="L83" s="117"/>
      <c r="M83" s="117"/>
      <c r="N83" s="117"/>
    </row>
    <row r="84" spans="1:14" s="2" customFormat="1" ht="12.75" customHeight="1" x14ac:dyDescent="0.2">
      <c r="A84" s="531" t="s">
        <v>218</v>
      </c>
      <c r="B84" s="531"/>
      <c r="C84" s="556"/>
      <c r="D84" s="557"/>
      <c r="E84" s="557"/>
      <c r="F84" s="557"/>
      <c r="G84" s="557"/>
      <c r="H84" s="557"/>
      <c r="I84" s="557"/>
      <c r="J84" s="557"/>
      <c r="K84" s="557"/>
      <c r="L84" s="557"/>
      <c r="M84" s="557"/>
      <c r="N84" s="558"/>
    </row>
    <row r="85" spans="1:14" ht="12.75" customHeight="1" x14ac:dyDescent="0.2">
      <c r="A85" s="520" t="s">
        <v>219</v>
      </c>
      <c r="B85" s="521"/>
      <c r="C85" s="124"/>
      <c r="D85" s="124"/>
      <c r="E85" s="110"/>
      <c r="F85" s="111">
        <f t="shared" ref="F85:F91" si="14">SUM(C85*E85)</f>
        <v>0</v>
      </c>
      <c r="G85" s="110"/>
      <c r="H85" s="110"/>
      <c r="I85" s="110"/>
      <c r="J85" s="110"/>
      <c r="K85" s="110"/>
      <c r="L85" s="110"/>
      <c r="M85" s="110"/>
      <c r="N85" s="110"/>
    </row>
    <row r="86" spans="1:14" ht="12.75" customHeight="1" x14ac:dyDescent="0.2">
      <c r="A86" s="520" t="s">
        <v>220</v>
      </c>
      <c r="B86" s="521"/>
      <c r="C86" s="124"/>
      <c r="D86" s="124"/>
      <c r="E86" s="110"/>
      <c r="F86" s="111">
        <f t="shared" si="14"/>
        <v>0</v>
      </c>
      <c r="G86" s="110"/>
      <c r="H86" s="110"/>
      <c r="I86" s="110"/>
      <c r="J86" s="110"/>
      <c r="K86" s="110"/>
      <c r="L86" s="110"/>
      <c r="M86" s="110"/>
      <c r="N86" s="110"/>
    </row>
    <row r="87" spans="1:14" ht="12.75" customHeight="1" x14ac:dyDescent="0.2">
      <c r="A87" s="520" t="s">
        <v>221</v>
      </c>
      <c r="B87" s="521"/>
      <c r="C87" s="124"/>
      <c r="D87" s="124"/>
      <c r="E87" s="110"/>
      <c r="F87" s="111">
        <f t="shared" si="14"/>
        <v>0</v>
      </c>
      <c r="G87" s="110"/>
      <c r="H87" s="110"/>
      <c r="I87" s="110"/>
      <c r="J87" s="110"/>
      <c r="K87" s="110"/>
      <c r="L87" s="110"/>
      <c r="M87" s="110"/>
      <c r="N87" s="110"/>
    </row>
    <row r="88" spans="1:14" ht="12.75" customHeight="1" x14ac:dyDescent="0.2">
      <c r="A88" s="520" t="s">
        <v>222</v>
      </c>
      <c r="B88" s="521"/>
      <c r="C88" s="124"/>
      <c r="D88" s="124"/>
      <c r="E88" s="110"/>
      <c r="F88" s="111">
        <f t="shared" si="14"/>
        <v>0</v>
      </c>
      <c r="G88" s="110"/>
      <c r="H88" s="110"/>
      <c r="I88" s="110"/>
      <c r="J88" s="110"/>
      <c r="K88" s="110"/>
      <c r="L88" s="110"/>
      <c r="M88" s="110"/>
      <c r="N88" s="110"/>
    </row>
    <row r="89" spans="1:14" s="125" customFormat="1" ht="12.75" customHeight="1" x14ac:dyDescent="0.2">
      <c r="A89" s="520" t="s">
        <v>223</v>
      </c>
      <c r="B89" s="521"/>
      <c r="C89" s="124"/>
      <c r="D89" s="124"/>
      <c r="E89" s="110"/>
      <c r="F89" s="111">
        <f t="shared" si="14"/>
        <v>0</v>
      </c>
      <c r="G89" s="110"/>
      <c r="H89" s="110"/>
      <c r="I89" s="110"/>
      <c r="J89" s="110"/>
      <c r="K89" s="110"/>
      <c r="L89" s="110"/>
      <c r="M89" s="110"/>
      <c r="N89" s="110"/>
    </row>
    <row r="90" spans="1:14" s="125" customFormat="1" ht="12.75" customHeight="1" x14ac:dyDescent="0.2">
      <c r="A90" s="520" t="s">
        <v>224</v>
      </c>
      <c r="B90" s="521"/>
      <c r="C90" s="124"/>
      <c r="D90" s="124"/>
      <c r="E90" s="110"/>
      <c r="F90" s="111">
        <f t="shared" si="14"/>
        <v>0</v>
      </c>
      <c r="G90" s="110"/>
      <c r="H90" s="110"/>
      <c r="I90" s="110"/>
      <c r="J90" s="110"/>
      <c r="K90" s="110"/>
      <c r="L90" s="110"/>
      <c r="M90" s="110"/>
      <c r="N90" s="110"/>
    </row>
    <row r="91" spans="1:14" s="125" customFormat="1" x14ac:dyDescent="0.2">
      <c r="A91" s="488" t="s">
        <v>158</v>
      </c>
      <c r="B91" s="489"/>
      <c r="C91" s="124"/>
      <c r="D91" s="124"/>
      <c r="E91" s="110"/>
      <c r="F91" s="111">
        <f t="shared" si="14"/>
        <v>0</v>
      </c>
      <c r="G91" s="110"/>
      <c r="H91" s="110"/>
      <c r="I91" s="110"/>
      <c r="J91" s="110"/>
      <c r="K91" s="110"/>
      <c r="L91" s="110"/>
      <c r="M91" s="110"/>
      <c r="N91" s="110"/>
    </row>
    <row r="92" spans="1:14" s="672" customFormat="1" ht="15.75" customHeight="1" x14ac:dyDescent="0.2">
      <c r="A92" s="528" t="s">
        <v>225</v>
      </c>
      <c r="B92" s="529"/>
      <c r="C92" s="112"/>
      <c r="D92" s="112"/>
      <c r="E92" s="113"/>
      <c r="F92" s="114">
        <f>SUM(F83:F91)</f>
        <v>0</v>
      </c>
      <c r="G92" s="114">
        <f t="shared" ref="G92:N92" si="15">SUM(G85:G91)</f>
        <v>0</v>
      </c>
      <c r="H92" s="114">
        <f t="shared" si="15"/>
        <v>0</v>
      </c>
      <c r="I92" s="114">
        <f t="shared" si="15"/>
        <v>0</v>
      </c>
      <c r="J92" s="114">
        <f t="shared" si="15"/>
        <v>0</v>
      </c>
      <c r="K92" s="114">
        <f t="shared" si="15"/>
        <v>0</v>
      </c>
      <c r="L92" s="114">
        <f t="shared" si="15"/>
        <v>0</v>
      </c>
      <c r="M92" s="114">
        <f t="shared" si="15"/>
        <v>0</v>
      </c>
      <c r="N92" s="114">
        <f t="shared" si="15"/>
        <v>0</v>
      </c>
    </row>
    <row r="93" spans="1:14" s="673" customFormat="1" x14ac:dyDescent="0.2">
      <c r="A93" s="511" t="s">
        <v>226</v>
      </c>
      <c r="B93" s="512"/>
      <c r="C93" s="115"/>
      <c r="D93" s="115"/>
      <c r="E93" s="126"/>
      <c r="F93" s="117"/>
      <c r="G93" s="117"/>
      <c r="H93" s="117"/>
      <c r="I93" s="117"/>
      <c r="J93" s="117"/>
      <c r="K93" s="117"/>
      <c r="L93" s="117"/>
      <c r="M93" s="117"/>
      <c r="N93" s="117"/>
    </row>
    <row r="94" spans="1:14" ht="48" customHeight="1" x14ac:dyDescent="0.2">
      <c r="A94" s="498" t="s">
        <v>408</v>
      </c>
      <c r="B94" s="497"/>
      <c r="C94" s="124"/>
      <c r="D94" s="124"/>
      <c r="E94" s="110"/>
      <c r="F94" s="111">
        <f>SUM(C94*E94)</f>
        <v>0</v>
      </c>
      <c r="G94" s="110"/>
      <c r="H94" s="110"/>
      <c r="I94" s="110"/>
      <c r="J94" s="110"/>
      <c r="K94" s="110"/>
      <c r="L94" s="110"/>
      <c r="M94" s="110"/>
      <c r="N94" s="110"/>
    </row>
    <row r="95" spans="1:14" x14ac:dyDescent="0.2">
      <c r="A95" s="488" t="s">
        <v>158</v>
      </c>
      <c r="B95" s="489"/>
      <c r="C95" s="124"/>
      <c r="D95" s="124"/>
      <c r="E95" s="110"/>
      <c r="F95" s="111">
        <f>SUM(C95*E95)</f>
        <v>0</v>
      </c>
      <c r="G95" s="110"/>
      <c r="H95" s="110"/>
      <c r="I95" s="110"/>
      <c r="J95" s="110"/>
      <c r="K95" s="110"/>
      <c r="L95" s="110"/>
      <c r="M95" s="110"/>
      <c r="N95" s="110"/>
    </row>
    <row r="96" spans="1:14" x14ac:dyDescent="0.2">
      <c r="A96" s="488" t="s">
        <v>158</v>
      </c>
      <c r="B96" s="489"/>
      <c r="C96" s="124"/>
      <c r="D96" s="124"/>
      <c r="E96" s="110"/>
      <c r="F96" s="111">
        <f>SUM(C96*E96)</f>
        <v>0</v>
      </c>
      <c r="G96" s="110"/>
      <c r="H96" s="110"/>
      <c r="I96" s="110"/>
      <c r="J96" s="110"/>
      <c r="K96" s="110"/>
      <c r="L96" s="110"/>
      <c r="M96" s="110"/>
      <c r="N96" s="110"/>
    </row>
    <row r="97" spans="1:14" ht="18.75" customHeight="1" x14ac:dyDescent="0.2">
      <c r="A97" s="509" t="s">
        <v>227</v>
      </c>
      <c r="B97" s="523"/>
      <c r="C97" s="127"/>
      <c r="D97" s="127"/>
      <c r="E97" s="128"/>
      <c r="F97" s="114">
        <f>SUM(F94:F96)</f>
        <v>0</v>
      </c>
      <c r="G97" s="114">
        <f>SUM(G94:G96)</f>
        <v>0</v>
      </c>
      <c r="H97" s="114">
        <f>SUM(H94:H96)</f>
        <v>0</v>
      </c>
      <c r="I97" s="114">
        <f t="shared" ref="I97:M97" si="16">SUM(I94:I96)</f>
        <v>0</v>
      </c>
      <c r="J97" s="114">
        <f t="shared" si="16"/>
        <v>0</v>
      </c>
      <c r="K97" s="114">
        <f t="shared" si="16"/>
        <v>0</v>
      </c>
      <c r="L97" s="114">
        <f t="shared" si="16"/>
        <v>0</v>
      </c>
      <c r="M97" s="114">
        <f t="shared" si="16"/>
        <v>0</v>
      </c>
      <c r="N97" s="114">
        <f>SUM(N94:N96)</f>
        <v>0</v>
      </c>
    </row>
    <row r="98" spans="1:14" ht="18.75" customHeight="1" x14ac:dyDescent="0.2">
      <c r="A98" s="498" t="s">
        <v>409</v>
      </c>
      <c r="B98" s="523"/>
      <c r="C98" s="110"/>
      <c r="D98" s="127"/>
      <c r="E98" s="128"/>
      <c r="F98" s="114"/>
      <c r="G98" s="114"/>
      <c r="H98" s="114"/>
      <c r="I98" s="114"/>
      <c r="J98" s="114"/>
      <c r="K98" s="114"/>
      <c r="L98" s="114"/>
      <c r="M98" s="114"/>
      <c r="N98" s="114"/>
    </row>
    <row r="99" spans="1:14" ht="18.75" customHeight="1" x14ac:dyDescent="0.2">
      <c r="A99" s="498" t="s">
        <v>410</v>
      </c>
      <c r="B99" s="523"/>
      <c r="C99" s="194" t="e">
        <f>G97/C98</f>
        <v>#DIV/0!</v>
      </c>
      <c r="D99" s="127"/>
      <c r="E99" s="128"/>
      <c r="F99" s="114"/>
      <c r="G99" s="114"/>
      <c r="H99" s="114"/>
      <c r="I99" s="114"/>
      <c r="J99" s="114"/>
      <c r="K99" s="114"/>
      <c r="L99" s="114"/>
      <c r="M99" s="114"/>
      <c r="N99" s="114"/>
    </row>
    <row r="100" spans="1:14" s="2" customFormat="1" ht="27.75" customHeight="1" x14ac:dyDescent="0.2">
      <c r="A100" s="505" t="s">
        <v>228</v>
      </c>
      <c r="B100" s="506"/>
      <c r="C100" s="129"/>
      <c r="D100" s="129"/>
      <c r="E100" s="126"/>
      <c r="F100" s="130"/>
      <c r="G100" s="130"/>
      <c r="H100" s="130"/>
      <c r="I100" s="130"/>
      <c r="J100" s="130"/>
      <c r="K100" s="130"/>
      <c r="L100" s="130"/>
      <c r="M100" s="130"/>
      <c r="N100" s="130"/>
    </row>
    <row r="101" spans="1:14" ht="12.75" customHeight="1" x14ac:dyDescent="0.2">
      <c r="A101" s="513" t="s">
        <v>229</v>
      </c>
      <c r="B101" s="514"/>
      <c r="C101" s="124"/>
      <c r="D101" s="124"/>
      <c r="E101" s="110"/>
      <c r="F101" s="111">
        <f>SUM(C101*E101)</f>
        <v>0</v>
      </c>
      <c r="G101" s="110"/>
      <c r="H101" s="110"/>
      <c r="I101" s="110"/>
      <c r="J101" s="110"/>
      <c r="K101" s="110"/>
      <c r="L101" s="110"/>
      <c r="M101" s="110"/>
      <c r="N101" s="110"/>
    </row>
    <row r="102" spans="1:14" ht="12.75" customHeight="1" x14ac:dyDescent="0.2">
      <c r="A102" s="507" t="s">
        <v>230</v>
      </c>
      <c r="B102" s="508"/>
      <c r="C102" s="124"/>
      <c r="D102" s="124"/>
      <c r="E102" s="110"/>
      <c r="F102" s="111">
        <f>SUM(C102*E102)</f>
        <v>0</v>
      </c>
      <c r="G102" s="110"/>
      <c r="H102" s="110"/>
      <c r="I102" s="110"/>
      <c r="J102" s="110"/>
      <c r="K102" s="110"/>
      <c r="L102" s="110"/>
      <c r="M102" s="110"/>
      <c r="N102" s="110"/>
    </row>
    <row r="103" spans="1:14" ht="12.75" customHeight="1" x14ac:dyDescent="0.2">
      <c r="A103" s="507" t="s">
        <v>231</v>
      </c>
      <c r="B103" s="508"/>
      <c r="C103" s="124"/>
      <c r="D103" s="124"/>
      <c r="E103" s="110"/>
      <c r="F103" s="111">
        <f>SUM(C103*E103)</f>
        <v>0</v>
      </c>
      <c r="G103" s="110"/>
      <c r="H103" s="110"/>
      <c r="I103" s="110"/>
      <c r="J103" s="110"/>
      <c r="K103" s="110"/>
      <c r="L103" s="110"/>
      <c r="M103" s="110"/>
      <c r="N103" s="110"/>
    </row>
    <row r="104" spans="1:14" ht="12.75" customHeight="1" x14ac:dyDescent="0.2">
      <c r="A104" s="515" t="s">
        <v>232</v>
      </c>
      <c r="B104" s="516"/>
      <c r="C104" s="124"/>
      <c r="D104" s="124"/>
      <c r="E104" s="110"/>
      <c r="F104" s="111">
        <f>SUM(C104*E104)</f>
        <v>0</v>
      </c>
      <c r="G104" s="110"/>
      <c r="H104" s="110"/>
      <c r="I104" s="110"/>
      <c r="J104" s="110"/>
      <c r="K104" s="110"/>
      <c r="L104" s="110"/>
      <c r="M104" s="110"/>
      <c r="N104" s="110"/>
    </row>
    <row r="105" spans="1:14" ht="12.75" customHeight="1" x14ac:dyDescent="0.2">
      <c r="A105" s="488" t="s">
        <v>158</v>
      </c>
      <c r="B105" s="489"/>
      <c r="C105" s="124"/>
      <c r="D105" s="124"/>
      <c r="E105" s="110"/>
      <c r="F105" s="111">
        <f>SUM(C105*E105)</f>
        <v>0</v>
      </c>
      <c r="G105" s="110"/>
      <c r="H105" s="110"/>
      <c r="I105" s="110"/>
      <c r="J105" s="110"/>
      <c r="K105" s="110"/>
      <c r="L105" s="110"/>
      <c r="M105" s="110"/>
      <c r="N105" s="110"/>
    </row>
    <row r="106" spans="1:14" ht="18.75" customHeight="1" x14ac:dyDescent="0.2">
      <c r="A106" s="509" t="s">
        <v>233</v>
      </c>
      <c r="B106" s="510"/>
      <c r="C106" s="127"/>
      <c r="D106" s="127"/>
      <c r="E106" s="128"/>
      <c r="F106" s="114">
        <f t="shared" ref="F106:N106" si="17">SUM(F101:F105)</f>
        <v>0</v>
      </c>
      <c r="G106" s="114">
        <f t="shared" si="17"/>
        <v>0</v>
      </c>
      <c r="H106" s="114">
        <f t="shared" si="17"/>
        <v>0</v>
      </c>
      <c r="I106" s="114">
        <f t="shared" si="17"/>
        <v>0</v>
      </c>
      <c r="J106" s="114">
        <f t="shared" si="17"/>
        <v>0</v>
      </c>
      <c r="K106" s="114">
        <f t="shared" si="17"/>
        <v>0</v>
      </c>
      <c r="L106" s="114">
        <f t="shared" si="17"/>
        <v>0</v>
      </c>
      <c r="M106" s="114">
        <f t="shared" si="17"/>
        <v>0</v>
      </c>
      <c r="N106" s="114">
        <f t="shared" si="17"/>
        <v>0</v>
      </c>
    </row>
    <row r="107" spans="1:14" s="2" customFormat="1" x14ac:dyDescent="0.2">
      <c r="A107" s="511" t="s">
        <v>234</v>
      </c>
      <c r="B107" s="512"/>
      <c r="C107" s="115"/>
      <c r="D107" s="115"/>
      <c r="E107" s="126"/>
      <c r="F107" s="117"/>
      <c r="G107" s="117"/>
      <c r="H107" s="117"/>
      <c r="I107" s="117"/>
      <c r="J107" s="117"/>
      <c r="K107" s="117"/>
      <c r="L107" s="117"/>
      <c r="M107" s="117"/>
      <c r="N107" s="117"/>
    </row>
    <row r="108" spans="1:14" x14ac:dyDescent="0.2">
      <c r="A108" s="488" t="s">
        <v>158</v>
      </c>
      <c r="B108" s="489"/>
      <c r="C108" s="124"/>
      <c r="D108" s="124"/>
      <c r="E108" s="110"/>
      <c r="F108" s="131">
        <f>SUM(C108*E108)</f>
        <v>0</v>
      </c>
      <c r="G108" s="110"/>
      <c r="H108" s="110"/>
      <c r="I108" s="110"/>
      <c r="J108" s="110"/>
      <c r="K108" s="110"/>
      <c r="L108" s="110"/>
      <c r="M108" s="110"/>
      <c r="N108" s="110"/>
    </row>
    <row r="109" spans="1:14" x14ac:dyDescent="0.2">
      <c r="A109" s="488" t="s">
        <v>158</v>
      </c>
      <c r="B109" s="489"/>
      <c r="C109" s="124"/>
      <c r="D109" s="124"/>
      <c r="E109" s="110"/>
      <c r="F109" s="131">
        <f>SUM(C109*E109)</f>
        <v>0</v>
      </c>
      <c r="G109" s="110"/>
      <c r="H109" s="110"/>
      <c r="I109" s="110"/>
      <c r="J109" s="110"/>
      <c r="K109" s="110"/>
      <c r="L109" s="110"/>
      <c r="M109" s="110"/>
      <c r="N109" s="110"/>
    </row>
    <row r="110" spans="1:14" s="2" customFormat="1" ht="12.75" customHeight="1" x14ac:dyDescent="0.2">
      <c r="A110" s="499" t="s">
        <v>235</v>
      </c>
      <c r="B110" s="500"/>
      <c r="C110" s="132"/>
      <c r="D110" s="132"/>
      <c r="E110" s="133"/>
      <c r="F110" s="122">
        <f t="shared" ref="F110:N110" si="18">SUM(F108:F109)</f>
        <v>0</v>
      </c>
      <c r="G110" s="122">
        <f t="shared" si="18"/>
        <v>0</v>
      </c>
      <c r="H110" s="122">
        <f t="shared" si="18"/>
        <v>0</v>
      </c>
      <c r="I110" s="122">
        <f t="shared" si="18"/>
        <v>0</v>
      </c>
      <c r="J110" s="122">
        <f t="shared" si="18"/>
        <v>0</v>
      </c>
      <c r="K110" s="122">
        <f t="shared" si="18"/>
        <v>0</v>
      </c>
      <c r="L110" s="122">
        <f t="shared" si="18"/>
        <v>0</v>
      </c>
      <c r="M110" s="122">
        <f t="shared" si="18"/>
        <v>0</v>
      </c>
      <c r="N110" s="122">
        <f t="shared" si="18"/>
        <v>0</v>
      </c>
    </row>
    <row r="111" spans="1:14" s="2" customFormat="1" ht="18" customHeight="1" x14ac:dyDescent="0.2">
      <c r="A111" s="501"/>
      <c r="B111" s="497"/>
      <c r="C111" s="115"/>
      <c r="D111" s="115"/>
      <c r="E111" s="126"/>
      <c r="F111" s="117"/>
      <c r="G111" s="117"/>
      <c r="H111" s="117"/>
      <c r="I111" s="117"/>
      <c r="J111" s="117"/>
      <c r="K111" s="117"/>
      <c r="L111" s="117"/>
      <c r="M111" s="117"/>
      <c r="N111" s="117"/>
    </row>
    <row r="112" spans="1:14" s="2" customFormat="1" x14ac:dyDescent="0.2">
      <c r="A112" s="496" t="s">
        <v>236</v>
      </c>
      <c r="B112" s="497"/>
      <c r="C112" s="214"/>
      <c r="D112" s="214"/>
      <c r="E112" s="122"/>
      <c r="F112" s="122">
        <f>SUM(F12+F23+F32+F41+F55+F62+F70+F80+F92+F97+F106+F110)</f>
        <v>0</v>
      </c>
      <c r="G112" s="122">
        <f t="shared" ref="G112:N112" si="19">SUM(G12+G23+G32+G41+G55+G62+G70+G80+G92+G99+G106+G110)</f>
        <v>0</v>
      </c>
      <c r="H112" s="122">
        <f t="shared" si="19"/>
        <v>0</v>
      </c>
      <c r="I112" s="122">
        <f t="shared" si="19"/>
        <v>0</v>
      </c>
      <c r="J112" s="122">
        <f t="shared" si="19"/>
        <v>0</v>
      </c>
      <c r="K112" s="122">
        <f t="shared" si="19"/>
        <v>0</v>
      </c>
      <c r="L112" s="122">
        <f t="shared" si="19"/>
        <v>0</v>
      </c>
      <c r="M112" s="122">
        <f t="shared" si="19"/>
        <v>0</v>
      </c>
      <c r="N112" s="122">
        <f t="shared" si="19"/>
        <v>0</v>
      </c>
    </row>
    <row r="113" spans="1:14" s="2" customFormat="1" ht="23.25" customHeight="1" x14ac:dyDescent="0.2">
      <c r="A113" s="498" t="s">
        <v>237</v>
      </c>
      <c r="B113" s="497"/>
      <c r="C113" s="134"/>
      <c r="D113" s="134"/>
      <c r="E113" s="135"/>
      <c r="F113" s="136"/>
      <c r="G113" s="136"/>
      <c r="H113" s="136"/>
      <c r="I113" s="136"/>
      <c r="J113" s="136"/>
      <c r="K113" s="137"/>
      <c r="L113" s="137"/>
      <c r="M113" s="137"/>
      <c r="N113" s="137"/>
    </row>
    <row r="114" spans="1:14" s="2" customFormat="1" ht="25.5" customHeight="1" x14ac:dyDescent="0.2">
      <c r="A114" s="502" t="s">
        <v>238</v>
      </c>
      <c r="B114" s="503"/>
      <c r="C114" s="504"/>
      <c r="D114" s="504"/>
      <c r="E114" s="504"/>
      <c r="F114" s="504"/>
      <c r="G114" s="504"/>
      <c r="H114" s="504"/>
      <c r="I114" s="504"/>
      <c r="J114" s="504"/>
      <c r="K114" s="504"/>
      <c r="L114" s="504"/>
      <c r="M114" s="504"/>
      <c r="N114" s="504"/>
    </row>
    <row r="115" spans="1:14" x14ac:dyDescent="0.2">
      <c r="A115" s="490"/>
      <c r="B115" s="491"/>
      <c r="C115" s="491"/>
      <c r="D115" s="491"/>
      <c r="E115" s="491"/>
      <c r="F115" s="491"/>
      <c r="G115" s="491"/>
      <c r="H115" s="491"/>
      <c r="I115" s="491"/>
      <c r="J115" s="491"/>
      <c r="K115" s="491"/>
      <c r="L115" s="491"/>
      <c r="M115" s="491"/>
      <c r="N115" s="492"/>
    </row>
    <row r="116" spans="1:14" x14ac:dyDescent="0.2">
      <c r="A116" s="662"/>
      <c r="B116" s="663"/>
      <c r="C116" s="663"/>
      <c r="D116" s="663"/>
      <c r="E116" s="663"/>
      <c r="F116" s="663"/>
      <c r="G116" s="663"/>
      <c r="H116" s="663"/>
      <c r="I116" s="663"/>
      <c r="J116" s="663"/>
      <c r="K116" s="663"/>
      <c r="L116" s="663"/>
      <c r="M116" s="663"/>
      <c r="N116" s="664"/>
    </row>
    <row r="117" spans="1:14" ht="173.25" customHeight="1" x14ac:dyDescent="0.2">
      <c r="A117" s="493"/>
      <c r="B117" s="494"/>
      <c r="C117" s="494"/>
      <c r="D117" s="494"/>
      <c r="E117" s="494"/>
      <c r="F117" s="494"/>
      <c r="G117" s="494"/>
      <c r="H117" s="494"/>
      <c r="I117" s="494"/>
      <c r="J117" s="494"/>
      <c r="K117" s="494"/>
      <c r="L117" s="494"/>
      <c r="M117" s="494"/>
      <c r="N117" s="495"/>
    </row>
    <row r="119" spans="1:14" ht="72" customHeight="1" x14ac:dyDescent="0.2"/>
    <row r="120" spans="1:14" ht="12.75" customHeight="1" x14ac:dyDescent="0.2"/>
    <row r="121" spans="1:14" x14ac:dyDescent="0.2">
      <c r="M121" s="10" t="s">
        <v>80</v>
      </c>
    </row>
    <row r="123" spans="1:14" ht="14.25" customHeight="1" x14ac:dyDescent="0.2"/>
    <row r="124" spans="1:14" ht="20.25" customHeight="1" x14ac:dyDescent="0.2"/>
    <row r="125" spans="1:14" ht="31.5" customHeight="1" x14ac:dyDescent="0.2"/>
    <row r="126" spans="1:14" ht="24" customHeight="1" x14ac:dyDescent="0.2"/>
    <row r="127" spans="1:14" ht="36" customHeight="1" x14ac:dyDescent="0.2"/>
    <row r="129" ht="24" customHeight="1" x14ac:dyDescent="0.2"/>
    <row r="130" ht="36" customHeight="1" x14ac:dyDescent="0.2"/>
    <row r="132" ht="24" customHeight="1" x14ac:dyDescent="0.2"/>
    <row r="133" ht="36" customHeight="1" x14ac:dyDescent="0.2"/>
    <row r="135" ht="24" customHeight="1" x14ac:dyDescent="0.2"/>
    <row r="136" ht="36" customHeight="1" x14ac:dyDescent="0.2"/>
    <row r="138" ht="24" customHeight="1" x14ac:dyDescent="0.2"/>
    <row r="139" ht="36" customHeight="1" x14ac:dyDescent="0.2"/>
    <row r="141" ht="24" customHeight="1" x14ac:dyDescent="0.2"/>
    <row r="142" ht="36" customHeight="1" x14ac:dyDescent="0.2"/>
    <row r="144" ht="24" customHeight="1" x14ac:dyDescent="0.2"/>
    <row r="145" spans="12:12" ht="36" customHeight="1" x14ac:dyDescent="0.2"/>
    <row r="146" spans="12:12" ht="12" customHeight="1" x14ac:dyDescent="0.2"/>
    <row r="147" spans="12:12" ht="24" customHeight="1" x14ac:dyDescent="0.2"/>
    <row r="148" spans="12:12" ht="36" customHeight="1" x14ac:dyDescent="0.2">
      <c r="L148" s="10" t="s">
        <v>80</v>
      </c>
    </row>
  </sheetData>
  <sheetProtection password="D22F" sheet="1" objects="1" scenarios="1" selectLockedCells="1"/>
  <mergeCells count="118">
    <mergeCell ref="A42:B42"/>
    <mergeCell ref="A41:B41"/>
    <mergeCell ref="A20:B20"/>
    <mergeCell ref="A29:B29"/>
    <mergeCell ref="A40:B40"/>
    <mergeCell ref="A33:B33"/>
    <mergeCell ref="A25:B25"/>
    <mergeCell ref="A38:B38"/>
    <mergeCell ref="A31:B31"/>
    <mergeCell ref="A19:B19"/>
    <mergeCell ref="A18:B18"/>
    <mergeCell ref="A30:B30"/>
    <mergeCell ref="A24:B24"/>
    <mergeCell ref="A5:F5"/>
    <mergeCell ref="G6:N6"/>
    <mergeCell ref="A12:B12"/>
    <mergeCell ref="A15:B15"/>
    <mergeCell ref="A7:B7"/>
    <mergeCell ref="A9:B9"/>
    <mergeCell ref="A14:B14"/>
    <mergeCell ref="A16:B16"/>
    <mergeCell ref="A21:B21"/>
    <mergeCell ref="A22:B22"/>
    <mergeCell ref="A17:B17"/>
    <mergeCell ref="A23:B23"/>
    <mergeCell ref="A27:B27"/>
    <mergeCell ref="A11:B11"/>
    <mergeCell ref="A13:B13"/>
    <mergeCell ref="C6:F6"/>
    <mergeCell ref="A10:B10"/>
    <mergeCell ref="A1:N2"/>
    <mergeCell ref="A3:B3"/>
    <mergeCell ref="A4:F4"/>
    <mergeCell ref="G4:N4"/>
    <mergeCell ref="C3:N3"/>
    <mergeCell ref="A26:B26"/>
    <mergeCell ref="A28:B28"/>
    <mergeCell ref="C84:N84"/>
    <mergeCell ref="A84:B84"/>
    <mergeCell ref="A80:B80"/>
    <mergeCell ref="A68:B68"/>
    <mergeCell ref="A76:B76"/>
    <mergeCell ref="A61:B61"/>
    <mergeCell ref="A77:B77"/>
    <mergeCell ref="A69:B69"/>
    <mergeCell ref="A60:B60"/>
    <mergeCell ref="C43:N43"/>
    <mergeCell ref="A53:B53"/>
    <mergeCell ref="A32:B32"/>
    <mergeCell ref="A37:B37"/>
    <mergeCell ref="A44:B44"/>
    <mergeCell ref="A36:B36"/>
    <mergeCell ref="A45:B45"/>
    <mergeCell ref="A48:B48"/>
    <mergeCell ref="A47:B47"/>
    <mergeCell ref="A35:B35"/>
    <mergeCell ref="A43:B43"/>
    <mergeCell ref="A34:B34"/>
    <mergeCell ref="A39:B39"/>
    <mergeCell ref="A46:B46"/>
    <mergeCell ref="A85:B85"/>
    <mergeCell ref="A74:B74"/>
    <mergeCell ref="A79:B79"/>
    <mergeCell ref="A83:B83"/>
    <mergeCell ref="A82:B82"/>
    <mergeCell ref="A72:B72"/>
    <mergeCell ref="A78:B78"/>
    <mergeCell ref="A51:B51"/>
    <mergeCell ref="A56:B56"/>
    <mergeCell ref="A54:B54"/>
    <mergeCell ref="A57:B57"/>
    <mergeCell ref="A67:B67"/>
    <mergeCell ref="A81:B81"/>
    <mergeCell ref="A70:B70"/>
    <mergeCell ref="A75:B75"/>
    <mergeCell ref="A62:B62"/>
    <mergeCell ref="A65:B65"/>
    <mergeCell ref="A63:B63"/>
    <mergeCell ref="A66:B66"/>
    <mergeCell ref="A64:B64"/>
    <mergeCell ref="A49:B49"/>
    <mergeCell ref="A52:B52"/>
    <mergeCell ref="A59:B59"/>
    <mergeCell ref="A50:B50"/>
    <mergeCell ref="A99:B99"/>
    <mergeCell ref="A96:B96"/>
    <mergeCell ref="A95:B95"/>
    <mergeCell ref="A73:B73"/>
    <mergeCell ref="A94:B94"/>
    <mergeCell ref="A93:B93"/>
    <mergeCell ref="A87:B87"/>
    <mergeCell ref="A88:B88"/>
    <mergeCell ref="A90:B90"/>
    <mergeCell ref="A71:B71"/>
    <mergeCell ref="A92:B92"/>
    <mergeCell ref="A86:B86"/>
    <mergeCell ref="A89:B89"/>
    <mergeCell ref="A55:B55"/>
    <mergeCell ref="A58:B58"/>
    <mergeCell ref="A97:B97"/>
    <mergeCell ref="A98:B98"/>
    <mergeCell ref="A105:B105"/>
    <mergeCell ref="A115:N117"/>
    <mergeCell ref="A112:B112"/>
    <mergeCell ref="A113:B113"/>
    <mergeCell ref="A110:B110"/>
    <mergeCell ref="A111:B111"/>
    <mergeCell ref="A114:N114"/>
    <mergeCell ref="A91:B91"/>
    <mergeCell ref="A100:B100"/>
    <mergeCell ref="A102:B102"/>
    <mergeCell ref="A103:B103"/>
    <mergeCell ref="A109:B109"/>
    <mergeCell ref="A106:B106"/>
    <mergeCell ref="A107:B107"/>
    <mergeCell ref="A101:B101"/>
    <mergeCell ref="A108:B108"/>
    <mergeCell ref="A104:B104"/>
  </mergeCells>
  <phoneticPr fontId="7" type="noConversion"/>
  <pageMargins left="0.34" right="0.25" top="0.3" bottom="0.28000000000000003" header="0" footer="0.24"/>
  <pageSetup scale="70" firstPageNumber="10" fitToHeight="5" orientation="landscape" useFirstPageNumber="1" r:id="rId1"/>
  <headerFooter alignWithMargins="0">
    <oddFooter>&amp;L&amp;A&amp;CPage &amp;P of &amp;N&amp;R&amp;D</oddFooter>
  </headerFooter>
  <rowBreaks count="3" manualBreakCount="3">
    <brk id="41" max="16383" man="1"/>
    <brk id="82" max="16383" man="1"/>
    <brk id="117"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31" workbookViewId="0">
      <selection activeCell="A16" sqref="A16:H16"/>
    </sheetView>
  </sheetViews>
  <sheetFormatPr defaultRowHeight="12.75" x14ac:dyDescent="0.2"/>
  <cols>
    <col min="1" max="1" width="11.7109375" style="10" customWidth="1"/>
    <col min="2" max="2" width="9.140625" style="10"/>
    <col min="3" max="3" width="13.5703125" style="10" customWidth="1"/>
    <col min="4" max="7" width="9.140625" style="10"/>
    <col min="8" max="8" width="18.28515625" style="10" customWidth="1"/>
    <col min="9" max="16384" width="9.140625" style="10"/>
  </cols>
  <sheetData>
    <row r="1" spans="1:11" ht="54" customHeight="1" x14ac:dyDescent="0.2">
      <c r="A1" s="596"/>
      <c r="B1" s="600" t="s">
        <v>405</v>
      </c>
      <c r="C1" s="600"/>
      <c r="D1" s="600"/>
      <c r="E1" s="600"/>
      <c r="F1" s="600"/>
      <c r="G1" s="600"/>
      <c r="H1" s="600"/>
    </row>
    <row r="2" spans="1:11" ht="9.75" customHeight="1" x14ac:dyDescent="0.2">
      <c r="A2" s="596"/>
      <c r="B2" s="595"/>
      <c r="C2" s="595"/>
      <c r="D2" s="595"/>
      <c r="E2" s="595"/>
    </row>
    <row r="3" spans="1:11" ht="16.5" customHeight="1" x14ac:dyDescent="0.2">
      <c r="A3" s="603" t="s">
        <v>324</v>
      </c>
      <c r="B3" s="603"/>
      <c r="C3" s="603"/>
      <c r="D3" s="603"/>
      <c r="E3" s="603"/>
      <c r="F3" s="603"/>
      <c r="G3" s="603"/>
      <c r="H3" s="603"/>
    </row>
    <row r="4" spans="1:11" ht="8.25" customHeight="1" x14ac:dyDescent="0.2">
      <c r="A4" s="2"/>
      <c r="B4" s="2"/>
      <c r="C4" s="2"/>
      <c r="D4" s="2"/>
      <c r="E4" s="2"/>
      <c r="F4" s="2"/>
      <c r="G4" s="2"/>
      <c r="H4" s="2"/>
    </row>
    <row r="5" spans="1:11" x14ac:dyDescent="0.2">
      <c r="A5" s="593" t="s">
        <v>414</v>
      </c>
      <c r="B5" s="593"/>
      <c r="C5" s="593"/>
      <c r="D5" s="593"/>
      <c r="E5" s="593"/>
      <c r="F5" s="593"/>
      <c r="G5" s="593"/>
      <c r="H5" s="593"/>
    </row>
    <row r="6" spans="1:11" ht="32.25" customHeight="1" x14ac:dyDescent="0.2">
      <c r="A6" s="593"/>
      <c r="B6" s="593"/>
      <c r="C6" s="593"/>
      <c r="D6" s="593"/>
      <c r="E6" s="593"/>
      <c r="F6" s="593"/>
      <c r="G6" s="593"/>
      <c r="H6" s="593"/>
      <c r="K6" s="215"/>
    </row>
    <row r="7" spans="1:11" ht="35.25" customHeight="1" thickBot="1" x14ac:dyDescent="0.25">
      <c r="A7" s="601" t="s">
        <v>390</v>
      </c>
      <c r="B7" s="601"/>
      <c r="C7" s="220"/>
      <c r="D7" s="220"/>
      <c r="E7" s="602"/>
      <c r="F7" s="602"/>
      <c r="G7" s="594" t="s">
        <v>391</v>
      </c>
      <c r="H7" s="594"/>
    </row>
    <row r="8" spans="1:11" ht="14.25" x14ac:dyDescent="0.2">
      <c r="A8" s="589" t="s">
        <v>392</v>
      </c>
      <c r="B8" s="590"/>
      <c r="C8" s="590"/>
      <c r="D8" s="590"/>
      <c r="E8" s="590"/>
      <c r="F8" s="590"/>
      <c r="G8" s="591"/>
      <c r="H8" s="592"/>
    </row>
    <row r="9" spans="1:11" ht="5.25" customHeight="1" x14ac:dyDescent="0.2">
      <c r="A9" s="216"/>
      <c r="B9" s="217"/>
      <c r="C9" s="217"/>
      <c r="D9" s="217"/>
      <c r="E9" s="217"/>
      <c r="F9" s="217"/>
      <c r="G9" s="190"/>
      <c r="H9" s="191"/>
    </row>
    <row r="10" spans="1:11" ht="13.5" customHeight="1" x14ac:dyDescent="0.2">
      <c r="A10" s="586" t="s">
        <v>404</v>
      </c>
      <c r="B10" s="587"/>
      <c r="C10" s="217"/>
      <c r="D10" s="217"/>
      <c r="E10" s="217"/>
      <c r="F10" s="217"/>
      <c r="G10" s="190"/>
      <c r="H10" s="191"/>
    </row>
    <row r="11" spans="1:11" ht="33" customHeight="1" thickBot="1" x14ac:dyDescent="0.25">
      <c r="A11" s="583"/>
      <c r="B11" s="584"/>
      <c r="C11" s="584"/>
      <c r="D11" s="584"/>
      <c r="E11" s="584"/>
      <c r="F11" s="584"/>
      <c r="G11" s="584"/>
      <c r="H11" s="585"/>
    </row>
    <row r="12" spans="1:11" ht="15" thickBot="1" x14ac:dyDescent="0.25">
      <c r="A12" s="588"/>
      <c r="B12" s="588"/>
      <c r="C12" s="108"/>
    </row>
    <row r="13" spans="1:11" ht="14.25" x14ac:dyDescent="0.2">
      <c r="A13" s="589" t="s">
        <v>393</v>
      </c>
      <c r="B13" s="590"/>
      <c r="C13" s="590"/>
      <c r="D13" s="590"/>
      <c r="E13" s="590"/>
      <c r="F13" s="590"/>
      <c r="G13" s="591"/>
      <c r="H13" s="592"/>
    </row>
    <row r="14" spans="1:11" ht="5.25" customHeight="1" x14ac:dyDescent="0.2">
      <c r="A14" s="216"/>
      <c r="B14" s="217"/>
      <c r="C14" s="217"/>
      <c r="D14" s="217"/>
      <c r="E14" s="217"/>
      <c r="F14" s="217"/>
      <c r="G14" s="190"/>
      <c r="H14" s="191"/>
    </row>
    <row r="15" spans="1:11" ht="13.5" customHeight="1" x14ac:dyDescent="0.2">
      <c r="A15" s="586" t="s">
        <v>404</v>
      </c>
      <c r="B15" s="587"/>
      <c r="C15" s="217"/>
      <c r="D15" s="217"/>
      <c r="E15" s="217"/>
      <c r="F15" s="217"/>
      <c r="G15" s="190"/>
      <c r="H15" s="191"/>
    </row>
    <row r="16" spans="1:11" ht="33" customHeight="1" thickBot="1" x14ac:dyDescent="0.25">
      <c r="A16" s="583"/>
      <c r="B16" s="584"/>
      <c r="C16" s="584"/>
      <c r="D16" s="584"/>
      <c r="E16" s="584"/>
      <c r="F16" s="584"/>
      <c r="G16" s="584"/>
      <c r="H16" s="585"/>
    </row>
    <row r="17" spans="1:8" ht="15" customHeight="1" thickBot="1" x14ac:dyDescent="0.25">
      <c r="A17" s="597"/>
      <c r="B17" s="598"/>
      <c r="C17" s="598"/>
      <c r="D17" s="598"/>
      <c r="E17" s="598"/>
      <c r="F17" s="598"/>
      <c r="G17" s="598"/>
      <c r="H17" s="599"/>
    </row>
    <row r="18" spans="1:8" ht="14.25" x14ac:dyDescent="0.2">
      <c r="A18" s="589" t="s">
        <v>394</v>
      </c>
      <c r="B18" s="590"/>
      <c r="C18" s="590"/>
      <c r="D18" s="590"/>
      <c r="E18" s="590"/>
      <c r="F18" s="590"/>
      <c r="G18" s="591"/>
      <c r="H18" s="592"/>
    </row>
    <row r="19" spans="1:8" ht="5.25" customHeight="1" x14ac:dyDescent="0.2">
      <c r="A19" s="216"/>
      <c r="B19" s="217"/>
      <c r="C19" s="217"/>
      <c r="D19" s="217"/>
      <c r="E19" s="217"/>
      <c r="F19" s="217"/>
      <c r="G19" s="190"/>
      <c r="H19" s="191"/>
    </row>
    <row r="20" spans="1:8" ht="13.5" customHeight="1" x14ac:dyDescent="0.2">
      <c r="A20" s="586" t="s">
        <v>404</v>
      </c>
      <c r="B20" s="587"/>
      <c r="C20" s="217"/>
      <c r="D20" s="217"/>
      <c r="E20" s="217"/>
      <c r="F20" s="217"/>
      <c r="G20" s="190"/>
      <c r="H20" s="191"/>
    </row>
    <row r="21" spans="1:8" ht="33" customHeight="1" thickBot="1" x14ac:dyDescent="0.25">
      <c r="A21" s="583"/>
      <c r="B21" s="584"/>
      <c r="C21" s="584"/>
      <c r="D21" s="584"/>
      <c r="E21" s="584"/>
      <c r="F21" s="584"/>
      <c r="G21" s="584"/>
      <c r="H21" s="585"/>
    </row>
    <row r="22" spans="1:8" ht="15" thickBot="1" x14ac:dyDescent="0.25">
      <c r="A22" s="588"/>
      <c r="B22" s="588"/>
      <c r="C22" s="108"/>
    </row>
    <row r="23" spans="1:8" ht="14.25" x14ac:dyDescent="0.2">
      <c r="A23" s="589" t="s">
        <v>395</v>
      </c>
      <c r="B23" s="590"/>
      <c r="C23" s="590"/>
      <c r="D23" s="590"/>
      <c r="E23" s="590"/>
      <c r="F23" s="590"/>
      <c r="G23" s="591"/>
      <c r="H23" s="592"/>
    </row>
    <row r="24" spans="1:8" ht="5.25" customHeight="1" x14ac:dyDescent="0.2">
      <c r="A24" s="216"/>
      <c r="B24" s="217"/>
      <c r="C24" s="217"/>
      <c r="D24" s="217"/>
      <c r="E24" s="217"/>
      <c r="F24" s="217"/>
      <c r="G24" s="190"/>
      <c r="H24" s="191"/>
    </row>
    <row r="25" spans="1:8" ht="13.5" customHeight="1" x14ac:dyDescent="0.2">
      <c r="A25" s="586" t="s">
        <v>404</v>
      </c>
      <c r="B25" s="587"/>
      <c r="C25" s="217"/>
      <c r="D25" s="217"/>
      <c r="E25" s="217"/>
      <c r="F25" s="217"/>
      <c r="G25" s="190"/>
      <c r="H25" s="191"/>
    </row>
    <row r="26" spans="1:8" ht="33" customHeight="1" thickBot="1" x14ac:dyDescent="0.25">
      <c r="A26" s="583"/>
      <c r="B26" s="584"/>
      <c r="C26" s="584"/>
      <c r="D26" s="584"/>
      <c r="E26" s="584"/>
      <c r="F26" s="584"/>
      <c r="G26" s="584"/>
      <c r="H26" s="585"/>
    </row>
    <row r="27" spans="1:8" ht="15" thickBot="1" x14ac:dyDescent="0.25">
      <c r="A27" s="588"/>
      <c r="B27" s="588"/>
      <c r="C27" s="218"/>
    </row>
    <row r="28" spans="1:8" ht="14.25" x14ac:dyDescent="0.2">
      <c r="A28" s="589" t="s">
        <v>396</v>
      </c>
      <c r="B28" s="590"/>
      <c r="C28" s="590"/>
      <c r="D28" s="590"/>
      <c r="E28" s="590"/>
      <c r="F28" s="590"/>
      <c r="G28" s="591"/>
      <c r="H28" s="592"/>
    </row>
    <row r="29" spans="1:8" ht="5.25" customHeight="1" x14ac:dyDescent="0.2">
      <c r="A29" s="216"/>
      <c r="B29" s="217"/>
      <c r="C29" s="217"/>
      <c r="D29" s="217"/>
      <c r="E29" s="217"/>
      <c r="F29" s="217"/>
      <c r="G29" s="190"/>
      <c r="H29" s="191"/>
    </row>
    <row r="30" spans="1:8" ht="13.5" customHeight="1" x14ac:dyDescent="0.2">
      <c r="A30" s="586" t="s">
        <v>404</v>
      </c>
      <c r="B30" s="587"/>
      <c r="C30" s="217"/>
      <c r="D30" s="217"/>
      <c r="E30" s="217"/>
      <c r="F30" s="217"/>
      <c r="G30" s="190"/>
      <c r="H30" s="191"/>
    </row>
    <row r="31" spans="1:8" ht="33" customHeight="1" thickBot="1" x14ac:dyDescent="0.25">
      <c r="A31" s="583"/>
      <c r="B31" s="584"/>
      <c r="C31" s="584"/>
      <c r="D31" s="584"/>
      <c r="E31" s="584"/>
      <c r="F31" s="584"/>
      <c r="G31" s="584"/>
      <c r="H31" s="585"/>
    </row>
    <row r="32" spans="1:8" ht="15" thickBot="1" x14ac:dyDescent="0.25">
      <c r="A32" s="588"/>
      <c r="B32" s="588"/>
      <c r="C32" s="108"/>
    </row>
    <row r="33" spans="1:8" ht="14.25" x14ac:dyDescent="0.2">
      <c r="A33" s="589" t="s">
        <v>397</v>
      </c>
      <c r="B33" s="590"/>
      <c r="C33" s="590"/>
      <c r="D33" s="590"/>
      <c r="E33" s="590"/>
      <c r="F33" s="590"/>
      <c r="G33" s="591"/>
      <c r="H33" s="592"/>
    </row>
    <row r="34" spans="1:8" ht="5.25" customHeight="1" x14ac:dyDescent="0.2">
      <c r="A34" s="216"/>
      <c r="B34" s="217"/>
      <c r="C34" s="217"/>
      <c r="D34" s="217"/>
      <c r="E34" s="217"/>
      <c r="F34" s="217"/>
      <c r="G34" s="190"/>
      <c r="H34" s="191"/>
    </row>
    <row r="35" spans="1:8" ht="13.5" customHeight="1" x14ac:dyDescent="0.2">
      <c r="A35" s="586" t="s">
        <v>404</v>
      </c>
      <c r="B35" s="587"/>
      <c r="C35" s="217"/>
      <c r="D35" s="217"/>
      <c r="E35" s="217"/>
      <c r="F35" s="217"/>
      <c r="G35" s="190"/>
      <c r="H35" s="191"/>
    </row>
    <row r="36" spans="1:8" ht="33" customHeight="1" thickBot="1" x14ac:dyDescent="0.25">
      <c r="A36" s="583"/>
      <c r="B36" s="584"/>
      <c r="C36" s="584"/>
      <c r="D36" s="584"/>
      <c r="E36" s="584"/>
      <c r="F36" s="584"/>
      <c r="G36" s="584"/>
      <c r="H36" s="585"/>
    </row>
    <row r="37" spans="1:8" ht="13.5" thickBot="1" x14ac:dyDescent="0.25"/>
    <row r="38" spans="1:8" ht="14.25" customHeight="1" x14ac:dyDescent="0.2">
      <c r="A38" s="589" t="s">
        <v>406</v>
      </c>
      <c r="B38" s="590"/>
      <c r="C38" s="604"/>
      <c r="D38" s="604"/>
      <c r="E38" s="604"/>
      <c r="F38" s="219"/>
      <c r="G38" s="591"/>
      <c r="H38" s="592"/>
    </row>
    <row r="39" spans="1:8" ht="5.25" customHeight="1" x14ac:dyDescent="0.2">
      <c r="A39" s="216"/>
      <c r="B39" s="217"/>
      <c r="C39" s="217"/>
      <c r="D39" s="217"/>
      <c r="E39" s="217"/>
      <c r="F39" s="217"/>
      <c r="G39" s="190"/>
      <c r="H39" s="191"/>
    </row>
    <row r="40" spans="1:8" ht="13.5" customHeight="1" x14ac:dyDescent="0.2">
      <c r="A40" s="586" t="s">
        <v>404</v>
      </c>
      <c r="B40" s="587"/>
      <c r="C40" s="217"/>
      <c r="D40" s="217"/>
      <c r="E40" s="217"/>
      <c r="F40" s="217"/>
      <c r="G40" s="190"/>
      <c r="H40" s="191"/>
    </row>
    <row r="41" spans="1:8" ht="33" customHeight="1" thickBot="1" x14ac:dyDescent="0.25">
      <c r="A41" s="583"/>
      <c r="B41" s="584"/>
      <c r="C41" s="584"/>
      <c r="D41" s="584"/>
      <c r="E41" s="584"/>
      <c r="F41" s="584"/>
      <c r="G41" s="584"/>
      <c r="H41" s="585"/>
    </row>
  </sheetData>
  <sheetProtection password="D22F" sheet="1" objects="1" scenarios="1" selectLockedCells="1"/>
  <mergeCells count="42">
    <mergeCell ref="G28:H28"/>
    <mergeCell ref="G38:H38"/>
    <mergeCell ref="A40:B40"/>
    <mergeCell ref="A41:H41"/>
    <mergeCell ref="A31:H31"/>
    <mergeCell ref="A32:B32"/>
    <mergeCell ref="A33:F33"/>
    <mergeCell ref="G33:H33"/>
    <mergeCell ref="A35:B35"/>
    <mergeCell ref="A36:H36"/>
    <mergeCell ref="A38:B38"/>
    <mergeCell ref="C38:E38"/>
    <mergeCell ref="G18:H18"/>
    <mergeCell ref="A27:B27"/>
    <mergeCell ref="A30:B30"/>
    <mergeCell ref="B2:E2"/>
    <mergeCell ref="A28:F28"/>
    <mergeCell ref="A1:A2"/>
    <mergeCell ref="A12:B12"/>
    <mergeCell ref="A17:H17"/>
    <mergeCell ref="A16:H16"/>
    <mergeCell ref="A18:F18"/>
    <mergeCell ref="B1:H1"/>
    <mergeCell ref="A15:B15"/>
    <mergeCell ref="A7:B7"/>
    <mergeCell ref="E7:F7"/>
    <mergeCell ref="A3:H3"/>
    <mergeCell ref="A10:B10"/>
    <mergeCell ref="A5:H6"/>
    <mergeCell ref="G7:H7"/>
    <mergeCell ref="G8:H8"/>
    <mergeCell ref="G13:H13"/>
    <mergeCell ref="A11:H11"/>
    <mergeCell ref="A8:F8"/>
    <mergeCell ref="A13:F13"/>
    <mergeCell ref="A26:H26"/>
    <mergeCell ref="A20:B20"/>
    <mergeCell ref="A21:H21"/>
    <mergeCell ref="A22:B22"/>
    <mergeCell ref="A23:F23"/>
    <mergeCell ref="G23:H23"/>
    <mergeCell ref="A25:B25"/>
  </mergeCells>
  <printOptions horizontalCentered="1" verticalCentered="1"/>
  <pageMargins left="0.7" right="0.7" top="0.75" bottom="0.5" header="0.3" footer="0.3"/>
  <pageSetup orientation="portrait" r:id="rId1"/>
  <headerFooter>
    <oddFooter>&amp;LCIP Budget - &amp;A&amp;CPage &amp;P of &amp;N&amp;R&amp;D</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0"/>
  <sheetViews>
    <sheetView showGridLines="0" topLeftCell="A46" zoomScale="85" zoomScaleNormal="70" zoomScaleSheetLayoutView="85" workbookViewId="0">
      <selection activeCell="F50" sqref="F50"/>
    </sheetView>
  </sheetViews>
  <sheetFormatPr defaultRowHeight="12.75" x14ac:dyDescent="0.2"/>
  <cols>
    <col min="1" max="1" width="13.5703125" style="29" customWidth="1"/>
    <col min="2" max="2" width="5" style="29" customWidth="1"/>
    <col min="3" max="3" width="18.5703125" style="29" customWidth="1"/>
    <col min="4" max="15" width="13.5703125" style="29" customWidth="1"/>
    <col min="16" max="16" width="9.42578125" style="29" customWidth="1"/>
    <col min="17" max="17" width="18.140625" style="29" customWidth="1"/>
    <col min="18" max="18" width="2.42578125" style="29" customWidth="1"/>
    <col min="19" max="16384" width="9.140625" style="29"/>
  </cols>
  <sheetData>
    <row r="1" spans="1:18" s="76" customFormat="1" x14ac:dyDescent="0.2">
      <c r="A1" s="139"/>
      <c r="B1" s="139"/>
      <c r="C1" s="139"/>
      <c r="D1" s="139"/>
      <c r="E1" s="139"/>
      <c r="F1" s="626"/>
      <c r="G1" s="626"/>
      <c r="H1" s="626"/>
      <c r="I1" s="626"/>
      <c r="J1" s="626"/>
      <c r="K1" s="626"/>
      <c r="L1" s="626"/>
      <c r="M1" s="626"/>
      <c r="N1" s="626"/>
      <c r="O1" s="626"/>
      <c r="P1" s="627"/>
      <c r="Q1" s="627"/>
      <c r="R1" s="627"/>
    </row>
    <row r="2" spans="1:18" ht="15" customHeight="1" x14ac:dyDescent="0.2">
      <c r="A2" s="635"/>
      <c r="B2" s="635"/>
      <c r="C2" s="635"/>
      <c r="D2" s="635"/>
      <c r="E2" s="635"/>
      <c r="F2" s="635"/>
      <c r="G2" s="635"/>
      <c r="H2" s="635"/>
      <c r="I2" s="635"/>
      <c r="J2" s="635"/>
      <c r="K2" s="635"/>
      <c r="L2" s="635"/>
      <c r="M2" s="635"/>
      <c r="N2" s="635"/>
      <c r="O2" s="635"/>
      <c r="P2" s="635"/>
      <c r="Q2" s="635"/>
      <c r="R2" s="635"/>
    </row>
    <row r="3" spans="1:18" ht="35.25" customHeight="1" x14ac:dyDescent="0.2">
      <c r="A3" s="628" t="s">
        <v>239</v>
      </c>
      <c r="B3" s="628"/>
      <c r="C3" s="628"/>
      <c r="D3" s="628"/>
      <c r="E3" s="628"/>
      <c r="F3" s="628"/>
      <c r="G3" s="628"/>
      <c r="H3" s="628"/>
      <c r="I3" s="628"/>
      <c r="J3" s="628"/>
      <c r="K3" s="628"/>
      <c r="L3" s="628"/>
      <c r="M3" s="628"/>
      <c r="N3" s="628"/>
      <c r="O3" s="628"/>
      <c r="P3" s="628"/>
      <c r="Q3" s="628"/>
      <c r="R3" s="628"/>
    </row>
    <row r="4" spans="1:18" ht="23.25" customHeight="1" x14ac:dyDescent="0.2">
      <c r="A4" s="632" t="e">
        <f>'Applicant Project Info'!C6:J6</f>
        <v>#VALUE!</v>
      </c>
      <c r="B4" s="633"/>
      <c r="C4" s="633"/>
      <c r="D4" s="633"/>
      <c r="E4" s="633"/>
      <c r="F4" s="633"/>
      <c r="G4" s="634"/>
      <c r="H4" s="636" t="s">
        <v>240</v>
      </c>
      <c r="I4" s="637"/>
      <c r="J4" s="637"/>
      <c r="K4" s="637"/>
      <c r="L4" s="637"/>
      <c r="M4" s="637"/>
      <c r="N4" s="637"/>
      <c r="O4" s="638"/>
      <c r="P4" s="639"/>
      <c r="Q4" s="640"/>
      <c r="R4" s="641"/>
    </row>
    <row r="5" spans="1:18" ht="56.25" customHeight="1" x14ac:dyDescent="0.2">
      <c r="A5" s="140"/>
      <c r="B5" s="141"/>
      <c r="C5" s="141"/>
      <c r="D5" s="142" t="s">
        <v>241</v>
      </c>
      <c r="E5" s="142" t="s">
        <v>242</v>
      </c>
      <c r="F5" s="143" t="s">
        <v>243</v>
      </c>
      <c r="G5" s="143" t="s">
        <v>244</v>
      </c>
      <c r="H5" s="144" t="s">
        <v>154</v>
      </c>
      <c r="I5" s="145" t="s">
        <v>155</v>
      </c>
      <c r="J5" s="145" t="s">
        <v>155</v>
      </c>
      <c r="K5" s="145" t="s">
        <v>155</v>
      </c>
      <c r="L5" s="145" t="s">
        <v>155</v>
      </c>
      <c r="M5" s="145" t="s">
        <v>155</v>
      </c>
      <c r="N5" s="145" t="s">
        <v>155</v>
      </c>
      <c r="O5" s="144" t="s">
        <v>245</v>
      </c>
      <c r="P5" s="629" t="s">
        <v>246</v>
      </c>
      <c r="Q5" s="630"/>
      <c r="R5" s="631"/>
    </row>
    <row r="6" spans="1:18" x14ac:dyDescent="0.2">
      <c r="A6" s="146" t="s">
        <v>247</v>
      </c>
      <c r="B6" s="147"/>
      <c r="C6" s="147"/>
      <c r="D6" s="148"/>
      <c r="E6" s="148"/>
      <c r="F6" s="149"/>
      <c r="G6" s="149"/>
      <c r="H6" s="148"/>
      <c r="I6" s="148"/>
      <c r="J6" s="148"/>
      <c r="K6" s="148"/>
      <c r="L6" s="148"/>
      <c r="M6" s="148"/>
      <c r="N6" s="148"/>
      <c r="O6" s="148"/>
      <c r="P6" s="148"/>
      <c r="Q6" s="148"/>
      <c r="R6" s="148"/>
    </row>
    <row r="7" spans="1:18" ht="15" customHeight="1" x14ac:dyDescent="0.2">
      <c r="A7" s="608" t="s">
        <v>349</v>
      </c>
      <c r="B7" s="609"/>
      <c r="C7" s="610"/>
      <c r="D7" s="150"/>
      <c r="E7" s="150"/>
      <c r="F7" s="150"/>
      <c r="G7" s="230">
        <f>SUM(D7:F7)</f>
        <v>0</v>
      </c>
      <c r="H7" s="150"/>
      <c r="I7" s="150"/>
      <c r="J7" s="150"/>
      <c r="K7" s="150"/>
      <c r="L7" s="150"/>
      <c r="M7" s="150"/>
      <c r="N7" s="150"/>
      <c r="O7" s="150">
        <f>SUM(H7:N7)</f>
        <v>0</v>
      </c>
      <c r="P7" s="605"/>
      <c r="Q7" s="605"/>
      <c r="R7" s="605"/>
    </row>
    <row r="8" spans="1:18" ht="15" customHeight="1" x14ac:dyDescent="0.2">
      <c r="A8" s="608" t="s">
        <v>162</v>
      </c>
      <c r="B8" s="609"/>
      <c r="C8" s="610"/>
      <c r="D8" s="151"/>
      <c r="E8" s="151"/>
      <c r="F8" s="150"/>
      <c r="G8" s="230">
        <f>SUM(D8:F8)</f>
        <v>0</v>
      </c>
      <c r="H8" s="150"/>
      <c r="I8" s="150"/>
      <c r="J8" s="150"/>
      <c r="K8" s="150"/>
      <c r="L8" s="150"/>
      <c r="M8" s="150"/>
      <c r="N8" s="150"/>
      <c r="O8" s="150">
        <f>SUM(H8:N8)</f>
        <v>0</v>
      </c>
      <c r="P8" s="605"/>
      <c r="Q8" s="605"/>
      <c r="R8" s="605"/>
    </row>
    <row r="9" spans="1:18" ht="17.25" customHeight="1" x14ac:dyDescent="0.2">
      <c r="A9" s="608" t="s">
        <v>248</v>
      </c>
      <c r="B9" s="609"/>
      <c r="C9" s="610"/>
      <c r="D9" s="150"/>
      <c r="E9" s="150"/>
      <c r="F9" s="150"/>
      <c r="G9" s="230">
        <f>SUM(D9:F9)</f>
        <v>0</v>
      </c>
      <c r="H9" s="150"/>
      <c r="I9" s="150"/>
      <c r="J9" s="150"/>
      <c r="K9" s="150"/>
      <c r="L9" s="150"/>
      <c r="M9" s="150"/>
      <c r="N9" s="150"/>
      <c r="O9" s="150">
        <f>SUM(H9:N9)</f>
        <v>0</v>
      </c>
      <c r="P9" s="605" t="s">
        <v>80</v>
      </c>
      <c r="Q9" s="605"/>
      <c r="R9" s="605"/>
    </row>
    <row r="10" spans="1:18" ht="14.25" customHeight="1" x14ac:dyDescent="0.2">
      <c r="A10" s="608" t="s">
        <v>249</v>
      </c>
      <c r="B10" s="609"/>
      <c r="C10" s="610"/>
      <c r="D10" s="150"/>
      <c r="E10" s="150"/>
      <c r="F10" s="150"/>
      <c r="G10" s="230">
        <f>SUM(D10:F10)</f>
        <v>0</v>
      </c>
      <c r="H10" s="150"/>
      <c r="I10" s="150"/>
      <c r="J10" s="150"/>
      <c r="K10" s="150"/>
      <c r="L10" s="150"/>
      <c r="M10" s="150"/>
      <c r="N10" s="150"/>
      <c r="O10" s="150">
        <f>SUM(H10:N10)</f>
        <v>0</v>
      </c>
      <c r="P10" s="605" t="s">
        <v>80</v>
      </c>
      <c r="Q10" s="605"/>
      <c r="R10" s="605"/>
    </row>
    <row r="11" spans="1:18" ht="14.25" customHeight="1" x14ac:dyDescent="0.2">
      <c r="A11" s="614" t="s">
        <v>250</v>
      </c>
      <c r="B11" s="615"/>
      <c r="C11" s="616"/>
      <c r="D11" s="152">
        <f t="shared" ref="D11:O11" si="0">SUM(D7:D10)</f>
        <v>0</v>
      </c>
      <c r="E11" s="152">
        <f t="shared" si="0"/>
        <v>0</v>
      </c>
      <c r="F11" s="153">
        <f t="shared" si="0"/>
        <v>0</v>
      </c>
      <c r="G11" s="153">
        <f>SUM(G7:G10)</f>
        <v>0</v>
      </c>
      <c r="H11" s="231">
        <f t="shared" si="0"/>
        <v>0</v>
      </c>
      <c r="I11" s="231">
        <f t="shared" si="0"/>
        <v>0</v>
      </c>
      <c r="J11" s="231">
        <f t="shared" si="0"/>
        <v>0</v>
      </c>
      <c r="K11" s="231">
        <f t="shared" si="0"/>
        <v>0</v>
      </c>
      <c r="L11" s="231">
        <f t="shared" si="0"/>
        <v>0</v>
      </c>
      <c r="M11" s="231">
        <f t="shared" si="0"/>
        <v>0</v>
      </c>
      <c r="N11" s="231">
        <f t="shared" si="0"/>
        <v>0</v>
      </c>
      <c r="O11" s="231">
        <f t="shared" si="0"/>
        <v>0</v>
      </c>
      <c r="P11" s="605"/>
      <c r="Q11" s="605"/>
      <c r="R11" s="605"/>
    </row>
    <row r="12" spans="1:18" ht="14.25" customHeight="1" x14ac:dyDescent="0.2">
      <c r="A12" s="608" t="s">
        <v>251</v>
      </c>
      <c r="B12" s="609"/>
      <c r="C12" s="610"/>
      <c r="D12" s="150"/>
      <c r="E12" s="150"/>
      <c r="F12" s="150"/>
      <c r="G12" s="230">
        <f>SUM(D12:F12)</f>
        <v>0</v>
      </c>
      <c r="H12" s="150"/>
      <c r="I12" s="150"/>
      <c r="J12" s="150"/>
      <c r="K12" s="150"/>
      <c r="L12" s="150"/>
      <c r="M12" s="150"/>
      <c r="N12" s="150"/>
      <c r="O12" s="150">
        <f>SUM(H12:N12)</f>
        <v>0</v>
      </c>
      <c r="P12" s="605"/>
      <c r="Q12" s="605"/>
      <c r="R12" s="605"/>
    </row>
    <row r="13" spans="1:18" ht="14.25" customHeight="1" x14ac:dyDescent="0.2">
      <c r="A13" s="611" t="s">
        <v>350</v>
      </c>
      <c r="B13" s="612"/>
      <c r="C13" s="613"/>
      <c r="D13" s="150"/>
      <c r="E13" s="150"/>
      <c r="F13" s="150"/>
      <c r="G13" s="230">
        <f>SUM(D13:F13)</f>
        <v>0</v>
      </c>
      <c r="H13" s="150"/>
      <c r="I13" s="150"/>
      <c r="J13" s="150"/>
      <c r="K13" s="150"/>
      <c r="L13" s="150"/>
      <c r="M13" s="150"/>
      <c r="N13" s="150"/>
      <c r="O13" s="150">
        <f>SUM(H13:N13)</f>
        <v>0</v>
      </c>
      <c r="P13" s="605"/>
      <c r="Q13" s="605"/>
      <c r="R13" s="605"/>
    </row>
    <row r="14" spans="1:18" ht="14.25" customHeight="1" x14ac:dyDescent="0.2">
      <c r="A14" s="620" t="s">
        <v>252</v>
      </c>
      <c r="B14" s="621"/>
      <c r="C14" s="622"/>
      <c r="D14" s="153">
        <f t="shared" ref="D14:O14" si="1">SUM(D11:D13)</f>
        <v>0</v>
      </c>
      <c r="E14" s="153">
        <f t="shared" si="1"/>
        <v>0</v>
      </c>
      <c r="F14" s="153">
        <f t="shared" si="1"/>
        <v>0</v>
      </c>
      <c r="G14" s="153">
        <f t="shared" si="1"/>
        <v>0</v>
      </c>
      <c r="H14" s="154">
        <f t="shared" si="1"/>
        <v>0</v>
      </c>
      <c r="I14" s="154">
        <f t="shared" si="1"/>
        <v>0</v>
      </c>
      <c r="J14" s="154">
        <f t="shared" si="1"/>
        <v>0</v>
      </c>
      <c r="K14" s="154">
        <f t="shared" si="1"/>
        <v>0</v>
      </c>
      <c r="L14" s="154">
        <f t="shared" si="1"/>
        <v>0</v>
      </c>
      <c r="M14" s="154">
        <f t="shared" si="1"/>
        <v>0</v>
      </c>
      <c r="N14" s="154">
        <f t="shared" si="1"/>
        <v>0</v>
      </c>
      <c r="O14" s="154">
        <f t="shared" si="1"/>
        <v>0</v>
      </c>
      <c r="P14" s="624"/>
      <c r="Q14" s="624"/>
      <c r="R14" s="625"/>
    </row>
    <row r="15" spans="1:18" x14ac:dyDescent="0.2">
      <c r="A15" s="232" t="s">
        <v>253</v>
      </c>
      <c r="B15" s="233"/>
      <c r="C15" s="233"/>
      <c r="D15" s="155"/>
      <c r="E15" s="155"/>
      <c r="F15" s="155"/>
      <c r="G15" s="155"/>
      <c r="H15" s="155"/>
      <c r="I15" s="155"/>
      <c r="J15" s="155"/>
      <c r="K15" s="155"/>
      <c r="L15" s="155"/>
      <c r="M15" s="155"/>
      <c r="N15" s="155"/>
      <c r="O15" s="155"/>
      <c r="P15" s="156"/>
      <c r="Q15" s="156"/>
      <c r="R15" s="156"/>
    </row>
    <row r="16" spans="1:18" x14ac:dyDescent="0.2">
      <c r="A16" s="608" t="s">
        <v>254</v>
      </c>
      <c r="B16" s="609"/>
      <c r="C16" s="610"/>
      <c r="D16" s="150"/>
      <c r="E16" s="150"/>
      <c r="F16" s="150"/>
      <c r="G16" s="230">
        <f t="shared" ref="G16:G24" si="2">SUM(D16:F16)</f>
        <v>0</v>
      </c>
      <c r="H16" s="150"/>
      <c r="I16" s="150"/>
      <c r="J16" s="150"/>
      <c r="K16" s="150"/>
      <c r="L16" s="150"/>
      <c r="M16" s="150"/>
      <c r="N16" s="150"/>
      <c r="O16" s="150">
        <f t="shared" ref="O16:O24" si="3">SUM(H16:N16)</f>
        <v>0</v>
      </c>
      <c r="P16" s="605"/>
      <c r="Q16" s="605"/>
      <c r="R16" s="605"/>
    </row>
    <row r="17" spans="1:18" x14ac:dyDescent="0.2">
      <c r="A17" s="608" t="s">
        <v>255</v>
      </c>
      <c r="B17" s="609"/>
      <c r="C17" s="610"/>
      <c r="D17" s="150"/>
      <c r="E17" s="150"/>
      <c r="F17" s="150"/>
      <c r="G17" s="230">
        <f t="shared" si="2"/>
        <v>0</v>
      </c>
      <c r="H17" s="150"/>
      <c r="I17" s="150"/>
      <c r="J17" s="150"/>
      <c r="K17" s="150"/>
      <c r="L17" s="150"/>
      <c r="M17" s="150"/>
      <c r="N17" s="150"/>
      <c r="O17" s="150">
        <f t="shared" si="3"/>
        <v>0</v>
      </c>
      <c r="P17" s="605"/>
      <c r="Q17" s="605"/>
      <c r="R17" s="605"/>
    </row>
    <row r="18" spans="1:18" x14ac:dyDescent="0.2">
      <c r="A18" s="608" t="s">
        <v>208</v>
      </c>
      <c r="B18" s="609"/>
      <c r="C18" s="610"/>
      <c r="D18" s="151"/>
      <c r="E18" s="151"/>
      <c r="F18" s="150"/>
      <c r="G18" s="230">
        <f t="shared" si="2"/>
        <v>0</v>
      </c>
      <c r="H18" s="150"/>
      <c r="I18" s="150"/>
      <c r="J18" s="150"/>
      <c r="K18" s="150"/>
      <c r="L18" s="150"/>
      <c r="M18" s="150"/>
      <c r="N18" s="150"/>
      <c r="O18" s="150">
        <f t="shared" si="3"/>
        <v>0</v>
      </c>
      <c r="P18" s="605"/>
      <c r="Q18" s="605"/>
      <c r="R18" s="605"/>
    </row>
    <row r="19" spans="1:18" x14ac:dyDescent="0.2">
      <c r="A19" s="608" t="s">
        <v>256</v>
      </c>
      <c r="B19" s="609"/>
      <c r="C19" s="610"/>
      <c r="D19" s="151"/>
      <c r="E19" s="151"/>
      <c r="F19" s="150"/>
      <c r="G19" s="230">
        <f t="shared" si="2"/>
        <v>0</v>
      </c>
      <c r="H19" s="150"/>
      <c r="I19" s="150"/>
      <c r="J19" s="150"/>
      <c r="K19" s="150"/>
      <c r="L19" s="150"/>
      <c r="M19" s="150"/>
      <c r="N19" s="150"/>
      <c r="O19" s="150">
        <f t="shared" si="3"/>
        <v>0</v>
      </c>
      <c r="P19" s="605"/>
      <c r="Q19" s="605"/>
      <c r="R19" s="605"/>
    </row>
    <row r="20" spans="1:18" x14ac:dyDescent="0.2">
      <c r="A20" s="608" t="s">
        <v>257</v>
      </c>
      <c r="B20" s="609"/>
      <c r="C20" s="610"/>
      <c r="D20" s="150"/>
      <c r="E20" s="150"/>
      <c r="F20" s="150"/>
      <c r="G20" s="230">
        <f t="shared" si="2"/>
        <v>0</v>
      </c>
      <c r="H20" s="150"/>
      <c r="I20" s="150"/>
      <c r="J20" s="150"/>
      <c r="K20" s="150"/>
      <c r="L20" s="150"/>
      <c r="M20" s="150"/>
      <c r="N20" s="150"/>
      <c r="O20" s="150">
        <f t="shared" si="3"/>
        <v>0</v>
      </c>
      <c r="P20" s="605"/>
      <c r="Q20" s="605"/>
      <c r="R20" s="605"/>
    </row>
    <row r="21" spans="1:18" x14ac:dyDescent="0.2">
      <c r="A21" s="608" t="s">
        <v>258</v>
      </c>
      <c r="B21" s="609"/>
      <c r="C21" s="610"/>
      <c r="D21" s="150"/>
      <c r="E21" s="150"/>
      <c r="F21" s="150"/>
      <c r="G21" s="230">
        <f t="shared" si="2"/>
        <v>0</v>
      </c>
      <c r="H21" s="150"/>
      <c r="I21" s="150"/>
      <c r="J21" s="150"/>
      <c r="K21" s="150"/>
      <c r="L21" s="150"/>
      <c r="M21" s="150"/>
      <c r="N21" s="150"/>
      <c r="O21" s="150">
        <f t="shared" si="3"/>
        <v>0</v>
      </c>
      <c r="P21" s="605"/>
      <c r="Q21" s="605"/>
      <c r="R21" s="605"/>
    </row>
    <row r="22" spans="1:18" x14ac:dyDescent="0.2">
      <c r="A22" s="608" t="s">
        <v>259</v>
      </c>
      <c r="B22" s="609"/>
      <c r="C22" s="610"/>
      <c r="D22" s="150"/>
      <c r="E22" s="150"/>
      <c r="F22" s="150"/>
      <c r="G22" s="230">
        <f t="shared" si="2"/>
        <v>0</v>
      </c>
      <c r="H22" s="150"/>
      <c r="I22" s="150"/>
      <c r="J22" s="150"/>
      <c r="K22" s="150"/>
      <c r="L22" s="150"/>
      <c r="M22" s="150"/>
      <c r="N22" s="150"/>
      <c r="O22" s="150">
        <f t="shared" si="3"/>
        <v>0</v>
      </c>
      <c r="P22" s="605"/>
      <c r="Q22" s="605"/>
      <c r="R22" s="605"/>
    </row>
    <row r="23" spans="1:18" x14ac:dyDescent="0.2">
      <c r="A23" s="617" t="s">
        <v>260</v>
      </c>
      <c r="B23" s="618"/>
      <c r="C23" s="619"/>
      <c r="D23" s="150"/>
      <c r="E23" s="150"/>
      <c r="F23" s="150"/>
      <c r="G23" s="230">
        <f t="shared" si="2"/>
        <v>0</v>
      </c>
      <c r="H23" s="150"/>
      <c r="I23" s="150"/>
      <c r="J23" s="150"/>
      <c r="K23" s="150"/>
      <c r="L23" s="150"/>
      <c r="M23" s="150"/>
      <c r="N23" s="150"/>
      <c r="O23" s="150">
        <f t="shared" si="3"/>
        <v>0</v>
      </c>
      <c r="P23" s="605"/>
      <c r="Q23" s="605"/>
      <c r="R23" s="605"/>
    </row>
    <row r="24" spans="1:18" x14ac:dyDescent="0.2">
      <c r="A24" s="611" t="s">
        <v>350</v>
      </c>
      <c r="B24" s="612"/>
      <c r="C24" s="613"/>
      <c r="D24" s="150"/>
      <c r="E24" s="150"/>
      <c r="F24" s="150"/>
      <c r="G24" s="230">
        <f t="shared" si="2"/>
        <v>0</v>
      </c>
      <c r="H24" s="150"/>
      <c r="I24" s="150"/>
      <c r="J24" s="150"/>
      <c r="K24" s="150"/>
      <c r="L24" s="150"/>
      <c r="M24" s="150"/>
      <c r="N24" s="150"/>
      <c r="O24" s="150">
        <f t="shared" si="3"/>
        <v>0</v>
      </c>
      <c r="P24" s="605"/>
      <c r="Q24" s="605"/>
      <c r="R24" s="605"/>
    </row>
    <row r="25" spans="1:18" x14ac:dyDescent="0.2">
      <c r="A25" s="620" t="s">
        <v>261</v>
      </c>
      <c r="B25" s="621"/>
      <c r="C25" s="622"/>
      <c r="D25" s="153">
        <f t="shared" ref="D25:O25" si="4">SUM(D16:D24)</f>
        <v>0</v>
      </c>
      <c r="E25" s="153">
        <f t="shared" si="4"/>
        <v>0</v>
      </c>
      <c r="F25" s="153">
        <f t="shared" si="4"/>
        <v>0</v>
      </c>
      <c r="G25" s="153">
        <f t="shared" si="4"/>
        <v>0</v>
      </c>
      <c r="H25" s="154">
        <f t="shared" si="4"/>
        <v>0</v>
      </c>
      <c r="I25" s="154">
        <f t="shared" si="4"/>
        <v>0</v>
      </c>
      <c r="J25" s="154">
        <f t="shared" si="4"/>
        <v>0</v>
      </c>
      <c r="K25" s="154">
        <f t="shared" si="4"/>
        <v>0</v>
      </c>
      <c r="L25" s="154">
        <f t="shared" si="4"/>
        <v>0</v>
      </c>
      <c r="M25" s="154">
        <f t="shared" si="4"/>
        <v>0</v>
      </c>
      <c r="N25" s="154">
        <f t="shared" si="4"/>
        <v>0</v>
      </c>
      <c r="O25" s="154">
        <f t="shared" si="4"/>
        <v>0</v>
      </c>
      <c r="P25" s="607"/>
      <c r="Q25" s="607"/>
      <c r="R25" s="607"/>
    </row>
    <row r="26" spans="1:18" x14ac:dyDescent="0.2">
      <c r="A26" s="197" t="s">
        <v>262</v>
      </c>
      <c r="B26" s="198"/>
      <c r="C26" s="198"/>
      <c r="D26" s="157"/>
      <c r="E26" s="157"/>
      <c r="F26" s="155"/>
      <c r="G26" s="155"/>
      <c r="H26" s="155"/>
      <c r="I26" s="155"/>
      <c r="J26" s="155"/>
      <c r="K26" s="155"/>
      <c r="L26" s="155"/>
      <c r="M26" s="155"/>
      <c r="N26" s="155"/>
      <c r="O26" s="155"/>
      <c r="P26" s="156"/>
      <c r="Q26" s="156"/>
      <c r="R26" s="156"/>
    </row>
    <row r="27" spans="1:18" x14ac:dyDescent="0.2">
      <c r="A27" s="617" t="s">
        <v>263</v>
      </c>
      <c r="B27" s="618"/>
      <c r="C27" s="619"/>
      <c r="D27" s="150"/>
      <c r="E27" s="150"/>
      <c r="F27" s="150"/>
      <c r="G27" s="230">
        <f>SUM(D27:F27)</f>
        <v>0</v>
      </c>
      <c r="H27" s="150"/>
      <c r="I27" s="150"/>
      <c r="J27" s="150"/>
      <c r="K27" s="150"/>
      <c r="L27" s="150"/>
      <c r="M27" s="150"/>
      <c r="N27" s="150"/>
      <c r="O27" s="150">
        <f>SUM(H27:N27)</f>
        <v>0</v>
      </c>
      <c r="P27" s="605"/>
      <c r="Q27" s="605"/>
      <c r="R27" s="605"/>
    </row>
    <row r="28" spans="1:18" x14ac:dyDescent="0.2">
      <c r="A28" s="617" t="s">
        <v>264</v>
      </c>
      <c r="B28" s="618"/>
      <c r="C28" s="619"/>
      <c r="D28" s="150"/>
      <c r="E28" s="150"/>
      <c r="F28" s="150"/>
      <c r="G28" s="230">
        <f>SUM(D28:F28)</f>
        <v>0</v>
      </c>
      <c r="H28" s="150"/>
      <c r="I28" s="150"/>
      <c r="J28" s="150"/>
      <c r="K28" s="150"/>
      <c r="L28" s="150"/>
      <c r="M28" s="150"/>
      <c r="N28" s="150"/>
      <c r="O28" s="150">
        <f>SUM(H28:N28)</f>
        <v>0</v>
      </c>
      <c r="P28" s="605"/>
      <c r="Q28" s="605"/>
      <c r="R28" s="605"/>
    </row>
    <row r="29" spans="1:18" s="30" customFormat="1" x14ac:dyDescent="0.2">
      <c r="A29" s="614" t="s">
        <v>265</v>
      </c>
      <c r="B29" s="615"/>
      <c r="C29" s="616"/>
      <c r="D29" s="153">
        <f t="shared" ref="D29:O29" si="5">SUM(D27:D28)</f>
        <v>0</v>
      </c>
      <c r="E29" s="153">
        <f t="shared" si="5"/>
        <v>0</v>
      </c>
      <c r="F29" s="153">
        <f t="shared" si="5"/>
        <v>0</v>
      </c>
      <c r="G29" s="153">
        <f t="shared" si="5"/>
        <v>0</v>
      </c>
      <c r="H29" s="154">
        <f t="shared" si="5"/>
        <v>0</v>
      </c>
      <c r="I29" s="154">
        <f t="shared" si="5"/>
        <v>0</v>
      </c>
      <c r="J29" s="154">
        <f t="shared" si="5"/>
        <v>0</v>
      </c>
      <c r="K29" s="154">
        <f t="shared" si="5"/>
        <v>0</v>
      </c>
      <c r="L29" s="154">
        <f t="shared" si="5"/>
        <v>0</v>
      </c>
      <c r="M29" s="154">
        <f t="shared" si="5"/>
        <v>0</v>
      </c>
      <c r="N29" s="154">
        <f t="shared" si="5"/>
        <v>0</v>
      </c>
      <c r="O29" s="154">
        <f t="shared" si="5"/>
        <v>0</v>
      </c>
      <c r="P29" s="623"/>
      <c r="Q29" s="623"/>
      <c r="R29" s="623"/>
    </row>
    <row r="30" spans="1:18" x14ac:dyDescent="0.2">
      <c r="A30" s="197" t="s">
        <v>266</v>
      </c>
      <c r="B30" s="198"/>
      <c r="C30" s="198"/>
      <c r="D30" s="158"/>
      <c r="E30" s="158"/>
      <c r="F30" s="155"/>
      <c r="G30" s="155"/>
      <c r="H30" s="155"/>
      <c r="I30" s="155"/>
      <c r="J30" s="155"/>
      <c r="K30" s="155"/>
      <c r="L30" s="155"/>
      <c r="M30" s="155"/>
      <c r="N30" s="155"/>
      <c r="O30" s="155"/>
      <c r="P30" s="156"/>
      <c r="Q30" s="156"/>
      <c r="R30" s="156"/>
    </row>
    <row r="31" spans="1:18" x14ac:dyDescent="0.2">
      <c r="A31" s="608" t="s">
        <v>254</v>
      </c>
      <c r="B31" s="609"/>
      <c r="C31" s="610"/>
      <c r="D31" s="150"/>
      <c r="E31" s="150"/>
      <c r="F31" s="150"/>
      <c r="G31" s="230">
        <f t="shared" ref="G31:G39" si="6">SUM(D31:F31)</f>
        <v>0</v>
      </c>
      <c r="H31" s="150"/>
      <c r="I31" s="150"/>
      <c r="J31" s="150"/>
      <c r="K31" s="150"/>
      <c r="L31" s="150"/>
      <c r="M31" s="150"/>
      <c r="N31" s="150"/>
      <c r="O31" s="150">
        <f t="shared" ref="O31:O39" si="7">SUM(H31:N31)</f>
        <v>0</v>
      </c>
      <c r="P31" s="605"/>
      <c r="Q31" s="605"/>
      <c r="R31" s="605"/>
    </row>
    <row r="32" spans="1:18" x14ac:dyDescent="0.2">
      <c r="A32" s="608" t="s">
        <v>255</v>
      </c>
      <c r="B32" s="609"/>
      <c r="C32" s="610"/>
      <c r="D32" s="150"/>
      <c r="E32" s="150"/>
      <c r="F32" s="150"/>
      <c r="G32" s="230">
        <f t="shared" si="6"/>
        <v>0</v>
      </c>
      <c r="H32" s="150"/>
      <c r="I32" s="150"/>
      <c r="J32" s="150"/>
      <c r="K32" s="150"/>
      <c r="L32" s="150"/>
      <c r="M32" s="150"/>
      <c r="N32" s="150"/>
      <c r="O32" s="150">
        <f t="shared" si="7"/>
        <v>0</v>
      </c>
      <c r="P32" s="605"/>
      <c r="Q32" s="605"/>
      <c r="R32" s="605"/>
    </row>
    <row r="33" spans="1:18" x14ac:dyDescent="0.2">
      <c r="A33" s="608" t="s">
        <v>267</v>
      </c>
      <c r="B33" s="609"/>
      <c r="C33" s="610"/>
      <c r="D33" s="150"/>
      <c r="E33" s="150"/>
      <c r="F33" s="150"/>
      <c r="G33" s="230">
        <f t="shared" si="6"/>
        <v>0</v>
      </c>
      <c r="H33" s="150"/>
      <c r="I33" s="150"/>
      <c r="J33" s="150"/>
      <c r="K33" s="150"/>
      <c r="L33" s="150"/>
      <c r="M33" s="150"/>
      <c r="N33" s="150"/>
      <c r="O33" s="150">
        <f t="shared" si="7"/>
        <v>0</v>
      </c>
      <c r="P33" s="605"/>
      <c r="Q33" s="605"/>
      <c r="R33" s="605"/>
    </row>
    <row r="34" spans="1:18" x14ac:dyDescent="0.2">
      <c r="A34" s="608" t="s">
        <v>268</v>
      </c>
      <c r="B34" s="609"/>
      <c r="C34" s="610"/>
      <c r="D34" s="150"/>
      <c r="E34" s="150"/>
      <c r="F34" s="150"/>
      <c r="G34" s="230">
        <f t="shared" si="6"/>
        <v>0</v>
      </c>
      <c r="H34" s="150"/>
      <c r="I34" s="150"/>
      <c r="J34" s="150"/>
      <c r="K34" s="150"/>
      <c r="L34" s="150"/>
      <c r="M34" s="150"/>
      <c r="N34" s="150"/>
      <c r="O34" s="150">
        <f t="shared" si="7"/>
        <v>0</v>
      </c>
      <c r="P34" s="605"/>
      <c r="Q34" s="605"/>
      <c r="R34" s="605"/>
    </row>
    <row r="35" spans="1:18" x14ac:dyDescent="0.2">
      <c r="A35" s="608" t="s">
        <v>269</v>
      </c>
      <c r="B35" s="609"/>
      <c r="C35" s="610"/>
      <c r="D35" s="150"/>
      <c r="E35" s="150"/>
      <c r="F35" s="150"/>
      <c r="G35" s="230">
        <f t="shared" si="6"/>
        <v>0</v>
      </c>
      <c r="H35" s="150"/>
      <c r="I35" s="150"/>
      <c r="J35" s="150"/>
      <c r="K35" s="150"/>
      <c r="L35" s="150"/>
      <c r="M35" s="150"/>
      <c r="N35" s="150"/>
      <c r="O35" s="150">
        <f t="shared" si="7"/>
        <v>0</v>
      </c>
      <c r="P35" s="605"/>
      <c r="Q35" s="605"/>
      <c r="R35" s="605"/>
    </row>
    <row r="36" spans="1:18" x14ac:dyDescent="0.2">
      <c r="A36" s="608" t="s">
        <v>258</v>
      </c>
      <c r="B36" s="609"/>
      <c r="C36" s="610"/>
      <c r="D36" s="150"/>
      <c r="E36" s="150"/>
      <c r="F36" s="150"/>
      <c r="G36" s="230">
        <f t="shared" si="6"/>
        <v>0</v>
      </c>
      <c r="H36" s="150"/>
      <c r="I36" s="150"/>
      <c r="J36" s="150"/>
      <c r="K36" s="150"/>
      <c r="L36" s="150"/>
      <c r="M36" s="150"/>
      <c r="N36" s="150"/>
      <c r="O36" s="150">
        <f t="shared" si="7"/>
        <v>0</v>
      </c>
      <c r="P36" s="605"/>
      <c r="Q36" s="605"/>
      <c r="R36" s="605"/>
    </row>
    <row r="37" spans="1:18" x14ac:dyDescent="0.2">
      <c r="A37" s="608" t="s">
        <v>259</v>
      </c>
      <c r="B37" s="609"/>
      <c r="C37" s="610"/>
      <c r="D37" s="150"/>
      <c r="E37" s="150"/>
      <c r="F37" s="150"/>
      <c r="G37" s="230">
        <f t="shared" si="6"/>
        <v>0</v>
      </c>
      <c r="H37" s="150"/>
      <c r="I37" s="150"/>
      <c r="J37" s="150"/>
      <c r="K37" s="150"/>
      <c r="L37" s="150"/>
      <c r="M37" s="150"/>
      <c r="N37" s="150"/>
      <c r="O37" s="150">
        <f t="shared" si="7"/>
        <v>0</v>
      </c>
      <c r="P37" s="605"/>
      <c r="Q37" s="605"/>
      <c r="R37" s="605"/>
    </row>
    <row r="38" spans="1:18" x14ac:dyDescent="0.2">
      <c r="A38" s="617" t="s">
        <v>260</v>
      </c>
      <c r="B38" s="618"/>
      <c r="C38" s="619"/>
      <c r="D38" s="150"/>
      <c r="E38" s="150"/>
      <c r="F38" s="150"/>
      <c r="G38" s="230">
        <f t="shared" si="6"/>
        <v>0</v>
      </c>
      <c r="H38" s="150"/>
      <c r="I38" s="150"/>
      <c r="J38" s="150"/>
      <c r="K38" s="150"/>
      <c r="L38" s="150"/>
      <c r="M38" s="150"/>
      <c r="N38" s="150"/>
      <c r="O38" s="150">
        <f t="shared" si="7"/>
        <v>0</v>
      </c>
      <c r="P38" s="605"/>
      <c r="Q38" s="605"/>
      <c r="R38" s="605"/>
    </row>
    <row r="39" spans="1:18" x14ac:dyDescent="0.2">
      <c r="A39" s="611" t="s">
        <v>350</v>
      </c>
      <c r="B39" s="612"/>
      <c r="C39" s="613"/>
      <c r="D39" s="150"/>
      <c r="E39" s="150"/>
      <c r="F39" s="150"/>
      <c r="G39" s="230">
        <f t="shared" si="6"/>
        <v>0</v>
      </c>
      <c r="H39" s="150"/>
      <c r="I39" s="150"/>
      <c r="J39" s="150"/>
      <c r="K39" s="150"/>
      <c r="L39" s="150"/>
      <c r="M39" s="150"/>
      <c r="N39" s="150"/>
      <c r="O39" s="150">
        <f t="shared" si="7"/>
        <v>0</v>
      </c>
      <c r="P39" s="605"/>
      <c r="Q39" s="605"/>
      <c r="R39" s="605"/>
    </row>
    <row r="40" spans="1:18" x14ac:dyDescent="0.2">
      <c r="A40" s="620" t="s">
        <v>270</v>
      </c>
      <c r="B40" s="621"/>
      <c r="C40" s="622"/>
      <c r="D40" s="153">
        <f t="shared" ref="D40:O40" si="8">SUM(D31:D39)</f>
        <v>0</v>
      </c>
      <c r="E40" s="153">
        <f t="shared" si="8"/>
        <v>0</v>
      </c>
      <c r="F40" s="153">
        <f t="shared" si="8"/>
        <v>0</v>
      </c>
      <c r="G40" s="153">
        <f t="shared" si="8"/>
        <v>0</v>
      </c>
      <c r="H40" s="154">
        <f t="shared" si="8"/>
        <v>0</v>
      </c>
      <c r="I40" s="154">
        <f t="shared" si="8"/>
        <v>0</v>
      </c>
      <c r="J40" s="154">
        <f t="shared" si="8"/>
        <v>0</v>
      </c>
      <c r="K40" s="154">
        <f t="shared" si="8"/>
        <v>0</v>
      </c>
      <c r="L40" s="154">
        <f t="shared" si="8"/>
        <v>0</v>
      </c>
      <c r="M40" s="154">
        <f t="shared" si="8"/>
        <v>0</v>
      </c>
      <c r="N40" s="154">
        <f t="shared" si="8"/>
        <v>0</v>
      </c>
      <c r="O40" s="154">
        <f t="shared" si="8"/>
        <v>0</v>
      </c>
      <c r="P40" s="607"/>
      <c r="Q40" s="607"/>
      <c r="R40" s="607"/>
    </row>
    <row r="41" spans="1:18" x14ac:dyDescent="0.2">
      <c r="A41" s="160" t="s">
        <v>271</v>
      </c>
      <c r="B41" s="234"/>
      <c r="C41" s="234"/>
      <c r="D41" s="155"/>
      <c r="E41" s="155"/>
      <c r="F41" s="155"/>
      <c r="G41" s="155"/>
      <c r="H41" s="159"/>
      <c r="I41" s="155"/>
      <c r="J41" s="155"/>
      <c r="K41" s="155"/>
      <c r="L41" s="155"/>
      <c r="M41" s="155"/>
      <c r="N41" s="155"/>
      <c r="O41" s="155"/>
      <c r="P41" s="156"/>
      <c r="Q41" s="156"/>
      <c r="R41" s="156"/>
    </row>
    <row r="42" spans="1:18" x14ac:dyDescent="0.2">
      <c r="A42" s="608" t="s">
        <v>230</v>
      </c>
      <c r="B42" s="609"/>
      <c r="C42" s="610"/>
      <c r="D42" s="151"/>
      <c r="E42" s="151"/>
      <c r="F42" s="150"/>
      <c r="G42" s="230">
        <f>SUM(D42:F42)</f>
        <v>0</v>
      </c>
      <c r="H42" s="150"/>
      <c r="I42" s="150"/>
      <c r="J42" s="150"/>
      <c r="K42" s="150"/>
      <c r="L42" s="150"/>
      <c r="M42" s="150"/>
      <c r="N42" s="150"/>
      <c r="O42" s="150">
        <f>SUM(H42:N42)</f>
        <v>0</v>
      </c>
      <c r="P42" s="605"/>
      <c r="Q42" s="605"/>
      <c r="R42" s="605"/>
    </row>
    <row r="43" spans="1:18" x14ac:dyDescent="0.2">
      <c r="A43" s="608" t="s">
        <v>272</v>
      </c>
      <c r="B43" s="609"/>
      <c r="C43" s="610"/>
      <c r="D43" s="151"/>
      <c r="E43" s="151"/>
      <c r="F43" s="150"/>
      <c r="G43" s="230">
        <f>SUM(D43:F43)</f>
        <v>0</v>
      </c>
      <c r="H43" s="150"/>
      <c r="I43" s="150"/>
      <c r="J43" s="150"/>
      <c r="K43" s="150"/>
      <c r="L43" s="150"/>
      <c r="M43" s="150"/>
      <c r="N43" s="150"/>
      <c r="O43" s="150">
        <f>SUM(H43:N43)</f>
        <v>0</v>
      </c>
      <c r="P43" s="605"/>
      <c r="Q43" s="605"/>
      <c r="R43" s="605"/>
    </row>
    <row r="44" spans="1:18" x14ac:dyDescent="0.2">
      <c r="A44" s="614" t="s">
        <v>273</v>
      </c>
      <c r="B44" s="615"/>
      <c r="C44" s="616"/>
      <c r="D44" s="153">
        <f t="shared" ref="D44:O44" si="9">SUM(D42:D43)</f>
        <v>0</v>
      </c>
      <c r="E44" s="153">
        <f t="shared" si="9"/>
        <v>0</v>
      </c>
      <c r="F44" s="153">
        <f t="shared" si="9"/>
        <v>0</v>
      </c>
      <c r="G44" s="153">
        <f t="shared" si="9"/>
        <v>0</v>
      </c>
      <c r="H44" s="154">
        <f t="shared" si="9"/>
        <v>0</v>
      </c>
      <c r="I44" s="154">
        <f t="shared" si="9"/>
        <v>0</v>
      </c>
      <c r="J44" s="154">
        <f t="shared" si="9"/>
        <v>0</v>
      </c>
      <c r="K44" s="154">
        <f t="shared" si="9"/>
        <v>0</v>
      </c>
      <c r="L44" s="154">
        <f t="shared" si="9"/>
        <v>0</v>
      </c>
      <c r="M44" s="154">
        <f t="shared" si="9"/>
        <v>0</v>
      </c>
      <c r="N44" s="154">
        <f t="shared" si="9"/>
        <v>0</v>
      </c>
      <c r="O44" s="154">
        <f t="shared" si="9"/>
        <v>0</v>
      </c>
      <c r="P44" s="607"/>
      <c r="Q44" s="607"/>
      <c r="R44" s="607"/>
    </row>
    <row r="45" spans="1:18" x14ac:dyDescent="0.2">
      <c r="A45" s="160" t="s">
        <v>274</v>
      </c>
      <c r="B45" s="234"/>
      <c r="C45" s="234"/>
      <c r="D45" s="155"/>
      <c r="E45" s="155"/>
      <c r="F45" s="155"/>
      <c r="G45" s="155"/>
      <c r="H45" s="155"/>
      <c r="I45" s="155"/>
      <c r="J45" s="155"/>
      <c r="K45" s="155"/>
      <c r="L45" s="155"/>
      <c r="M45" s="155"/>
      <c r="N45" s="155"/>
      <c r="O45" s="155"/>
      <c r="P45" s="156"/>
      <c r="Q45" s="156"/>
      <c r="R45" s="156"/>
    </row>
    <row r="46" spans="1:18" x14ac:dyDescent="0.2">
      <c r="A46" s="617" t="s">
        <v>275</v>
      </c>
      <c r="B46" s="618"/>
      <c r="C46" s="619"/>
      <c r="D46" s="151"/>
      <c r="E46" s="151"/>
      <c r="F46" s="150"/>
      <c r="G46" s="230">
        <f>SUM(D46:F46)</f>
        <v>0</v>
      </c>
      <c r="H46" s="150"/>
      <c r="I46" s="150"/>
      <c r="J46" s="150"/>
      <c r="K46" s="150"/>
      <c r="L46" s="150"/>
      <c r="M46" s="150"/>
      <c r="N46" s="150"/>
      <c r="O46" s="150">
        <f>SUM(H46:N46)</f>
        <v>0</v>
      </c>
      <c r="P46" s="605"/>
      <c r="Q46" s="605"/>
      <c r="R46" s="605"/>
    </row>
    <row r="47" spans="1:18" x14ac:dyDescent="0.2">
      <c r="A47" s="617" t="s">
        <v>276</v>
      </c>
      <c r="B47" s="618"/>
      <c r="C47" s="619"/>
      <c r="D47" s="150"/>
      <c r="E47" s="150"/>
      <c r="F47" s="150"/>
      <c r="G47" s="230">
        <f>SUM(D47:F47)</f>
        <v>0</v>
      </c>
      <c r="H47" s="150"/>
      <c r="I47" s="150"/>
      <c r="J47" s="150"/>
      <c r="K47" s="150"/>
      <c r="L47" s="150"/>
      <c r="M47" s="150"/>
      <c r="N47" s="150"/>
      <c r="O47" s="150">
        <f>SUM(H47:N47)</f>
        <v>0</v>
      </c>
      <c r="P47" s="605"/>
      <c r="Q47" s="605"/>
      <c r="R47" s="605"/>
    </row>
    <row r="48" spans="1:18" x14ac:dyDescent="0.2">
      <c r="A48" s="620" t="s">
        <v>277</v>
      </c>
      <c r="B48" s="621"/>
      <c r="C48" s="622"/>
      <c r="D48" s="153">
        <f t="shared" ref="D48:O48" si="10">SUM(D46:D47)</f>
        <v>0</v>
      </c>
      <c r="E48" s="153">
        <f t="shared" si="10"/>
        <v>0</v>
      </c>
      <c r="F48" s="153">
        <f t="shared" si="10"/>
        <v>0</v>
      </c>
      <c r="G48" s="153">
        <f t="shared" si="10"/>
        <v>0</v>
      </c>
      <c r="H48" s="154">
        <f t="shared" si="10"/>
        <v>0</v>
      </c>
      <c r="I48" s="154">
        <f t="shared" si="10"/>
        <v>0</v>
      </c>
      <c r="J48" s="154">
        <f t="shared" si="10"/>
        <v>0</v>
      </c>
      <c r="K48" s="154">
        <f t="shared" si="10"/>
        <v>0</v>
      </c>
      <c r="L48" s="154">
        <f t="shared" si="10"/>
        <v>0</v>
      </c>
      <c r="M48" s="154">
        <f t="shared" si="10"/>
        <v>0</v>
      </c>
      <c r="N48" s="154">
        <f t="shared" si="10"/>
        <v>0</v>
      </c>
      <c r="O48" s="154">
        <f t="shared" si="10"/>
        <v>0</v>
      </c>
      <c r="P48" s="607"/>
      <c r="Q48" s="607"/>
      <c r="R48" s="607"/>
    </row>
    <row r="49" spans="1:18" x14ac:dyDescent="0.2">
      <c r="A49" s="232" t="s">
        <v>278</v>
      </c>
      <c r="B49" s="233"/>
      <c r="C49" s="233"/>
      <c r="D49" s="157"/>
      <c r="E49" s="157"/>
      <c r="F49" s="155"/>
      <c r="G49" s="155"/>
      <c r="H49" s="155"/>
      <c r="I49" s="155"/>
      <c r="J49" s="155"/>
      <c r="K49" s="155"/>
      <c r="L49" s="155"/>
      <c r="M49" s="155"/>
      <c r="N49" s="155"/>
      <c r="O49" s="155"/>
      <c r="P49" s="156"/>
      <c r="Q49" s="156"/>
      <c r="R49" s="156"/>
    </row>
    <row r="50" spans="1:18" x14ac:dyDescent="0.2">
      <c r="A50" s="617" t="s">
        <v>279</v>
      </c>
      <c r="B50" s="618"/>
      <c r="C50" s="619"/>
      <c r="D50" s="150"/>
      <c r="E50" s="150"/>
      <c r="F50" s="150"/>
      <c r="G50" s="230">
        <f>SUM(D50:F50)</f>
        <v>0</v>
      </c>
      <c r="H50" s="150"/>
      <c r="I50" s="150"/>
      <c r="J50" s="150"/>
      <c r="K50" s="150"/>
      <c r="L50" s="150"/>
      <c r="M50" s="150"/>
      <c r="N50" s="150"/>
      <c r="O50" s="150">
        <f>SUM(H50:N50)</f>
        <v>0</v>
      </c>
      <c r="P50" s="605"/>
      <c r="Q50" s="605"/>
      <c r="R50" s="605"/>
    </row>
    <row r="51" spans="1:18" x14ac:dyDescent="0.2">
      <c r="A51" s="617" t="s">
        <v>280</v>
      </c>
      <c r="B51" s="618"/>
      <c r="C51" s="619"/>
      <c r="D51" s="150"/>
      <c r="E51" s="150"/>
      <c r="F51" s="150"/>
      <c r="G51" s="230">
        <f>SUM(D51:F51)</f>
        <v>0</v>
      </c>
      <c r="H51" s="150"/>
      <c r="I51" s="150"/>
      <c r="J51" s="150"/>
      <c r="K51" s="150"/>
      <c r="L51" s="150"/>
      <c r="M51" s="150"/>
      <c r="N51" s="150"/>
      <c r="O51" s="150">
        <f>SUM(H51:N51)</f>
        <v>0</v>
      </c>
      <c r="P51" s="605"/>
      <c r="Q51" s="605"/>
      <c r="R51" s="605"/>
    </row>
    <row r="52" spans="1:18" x14ac:dyDescent="0.2">
      <c r="A52" s="614" t="s">
        <v>281</v>
      </c>
      <c r="B52" s="615"/>
      <c r="C52" s="616"/>
      <c r="D52" s="153">
        <f t="shared" ref="D52:O52" si="11">SUM(D50:D51)</f>
        <v>0</v>
      </c>
      <c r="E52" s="153">
        <f t="shared" si="11"/>
        <v>0</v>
      </c>
      <c r="F52" s="153">
        <f t="shared" si="11"/>
        <v>0</v>
      </c>
      <c r="G52" s="153">
        <f t="shared" si="11"/>
        <v>0</v>
      </c>
      <c r="H52" s="154">
        <f t="shared" si="11"/>
        <v>0</v>
      </c>
      <c r="I52" s="154">
        <f t="shared" si="11"/>
        <v>0</v>
      </c>
      <c r="J52" s="154">
        <f t="shared" si="11"/>
        <v>0</v>
      </c>
      <c r="K52" s="154">
        <f t="shared" si="11"/>
        <v>0</v>
      </c>
      <c r="L52" s="154">
        <f t="shared" si="11"/>
        <v>0</v>
      </c>
      <c r="M52" s="154">
        <f t="shared" si="11"/>
        <v>0</v>
      </c>
      <c r="N52" s="154">
        <f t="shared" si="11"/>
        <v>0</v>
      </c>
      <c r="O52" s="154">
        <f t="shared" si="11"/>
        <v>0</v>
      </c>
      <c r="P52" s="607"/>
      <c r="Q52" s="607"/>
      <c r="R52" s="607"/>
    </row>
    <row r="53" spans="1:18" x14ac:dyDescent="0.2">
      <c r="A53" s="197" t="s">
        <v>282</v>
      </c>
      <c r="B53" s="198"/>
      <c r="C53" s="198"/>
      <c r="D53" s="157"/>
      <c r="E53" s="157"/>
      <c r="F53" s="155"/>
      <c r="G53" s="155"/>
      <c r="H53" s="155"/>
      <c r="I53" s="155"/>
      <c r="J53" s="155"/>
      <c r="K53" s="155"/>
      <c r="L53" s="155"/>
      <c r="M53" s="155"/>
      <c r="N53" s="155"/>
      <c r="O53" s="155"/>
      <c r="P53" s="156"/>
      <c r="Q53" s="156"/>
      <c r="R53" s="156"/>
    </row>
    <row r="54" spans="1:18" x14ac:dyDescent="0.2">
      <c r="A54" s="608" t="s">
        <v>283</v>
      </c>
      <c r="B54" s="609"/>
      <c r="C54" s="610"/>
      <c r="D54" s="150"/>
      <c r="E54" s="150"/>
      <c r="F54" s="150"/>
      <c r="G54" s="230">
        <f t="shared" ref="G54:G66" si="12">SUM(D54:F54)</f>
        <v>0</v>
      </c>
      <c r="H54" s="150"/>
      <c r="I54" s="150"/>
      <c r="J54" s="150"/>
      <c r="K54" s="150"/>
      <c r="L54" s="150"/>
      <c r="M54" s="150"/>
      <c r="N54" s="150"/>
      <c r="O54" s="150">
        <f t="shared" ref="O54:O66" si="13">SUM(H54:N54)</f>
        <v>0</v>
      </c>
      <c r="P54" s="605"/>
      <c r="Q54" s="605"/>
      <c r="R54" s="605"/>
    </row>
    <row r="55" spans="1:18" x14ac:dyDescent="0.2">
      <c r="A55" s="608" t="s">
        <v>284</v>
      </c>
      <c r="B55" s="609"/>
      <c r="C55" s="610"/>
      <c r="D55" s="151"/>
      <c r="E55" s="151"/>
      <c r="F55" s="150"/>
      <c r="G55" s="230">
        <f t="shared" si="12"/>
        <v>0</v>
      </c>
      <c r="H55" s="150"/>
      <c r="I55" s="150"/>
      <c r="J55" s="150"/>
      <c r="K55" s="150"/>
      <c r="L55" s="150"/>
      <c r="M55" s="150"/>
      <c r="N55" s="150"/>
      <c r="O55" s="150">
        <f t="shared" si="13"/>
        <v>0</v>
      </c>
      <c r="P55" s="605"/>
      <c r="Q55" s="605"/>
      <c r="R55" s="605"/>
    </row>
    <row r="56" spans="1:18" x14ac:dyDescent="0.2">
      <c r="A56" s="608" t="s">
        <v>285</v>
      </c>
      <c r="B56" s="609"/>
      <c r="C56" s="610"/>
      <c r="D56" s="150"/>
      <c r="E56" s="150"/>
      <c r="F56" s="150"/>
      <c r="G56" s="230">
        <f t="shared" si="12"/>
        <v>0</v>
      </c>
      <c r="H56" s="150"/>
      <c r="I56" s="150"/>
      <c r="J56" s="150"/>
      <c r="K56" s="150"/>
      <c r="L56" s="150"/>
      <c r="M56" s="150"/>
      <c r="N56" s="150"/>
      <c r="O56" s="150">
        <f t="shared" si="13"/>
        <v>0</v>
      </c>
      <c r="P56" s="605"/>
      <c r="Q56" s="605"/>
      <c r="R56" s="605"/>
    </row>
    <row r="57" spans="1:18" x14ac:dyDescent="0.2">
      <c r="A57" s="608" t="s">
        <v>286</v>
      </c>
      <c r="B57" s="609"/>
      <c r="C57" s="610"/>
      <c r="D57" s="150"/>
      <c r="E57" s="150"/>
      <c r="F57" s="150"/>
      <c r="G57" s="230">
        <f t="shared" si="12"/>
        <v>0</v>
      </c>
      <c r="H57" s="150"/>
      <c r="I57" s="150"/>
      <c r="J57" s="150"/>
      <c r="K57" s="150"/>
      <c r="L57" s="150"/>
      <c r="M57" s="150"/>
      <c r="N57" s="150"/>
      <c r="O57" s="150">
        <f t="shared" si="13"/>
        <v>0</v>
      </c>
      <c r="P57" s="605"/>
      <c r="Q57" s="605"/>
      <c r="R57" s="605"/>
    </row>
    <row r="58" spans="1:18" x14ac:dyDescent="0.2">
      <c r="A58" s="608" t="s">
        <v>287</v>
      </c>
      <c r="B58" s="609"/>
      <c r="C58" s="610"/>
      <c r="D58" s="150"/>
      <c r="E58" s="150"/>
      <c r="F58" s="150"/>
      <c r="G58" s="230">
        <f t="shared" si="12"/>
        <v>0</v>
      </c>
      <c r="H58" s="150"/>
      <c r="I58" s="150"/>
      <c r="J58" s="150"/>
      <c r="K58" s="150"/>
      <c r="L58" s="150"/>
      <c r="M58" s="150"/>
      <c r="N58" s="150"/>
      <c r="O58" s="150">
        <f t="shared" si="13"/>
        <v>0</v>
      </c>
      <c r="P58" s="605"/>
      <c r="Q58" s="605"/>
      <c r="R58" s="605"/>
    </row>
    <row r="59" spans="1:18" x14ac:dyDescent="0.2">
      <c r="A59" s="608" t="s">
        <v>288</v>
      </c>
      <c r="B59" s="609"/>
      <c r="C59" s="610"/>
      <c r="D59" s="150"/>
      <c r="E59" s="150"/>
      <c r="F59" s="150"/>
      <c r="G59" s="230">
        <f t="shared" si="12"/>
        <v>0</v>
      </c>
      <c r="H59" s="150"/>
      <c r="I59" s="150"/>
      <c r="J59" s="150"/>
      <c r="K59" s="150"/>
      <c r="L59" s="150"/>
      <c r="M59" s="150"/>
      <c r="N59" s="150"/>
      <c r="O59" s="150">
        <f t="shared" si="13"/>
        <v>0</v>
      </c>
      <c r="P59" s="605"/>
      <c r="Q59" s="605"/>
      <c r="R59" s="605"/>
    </row>
    <row r="60" spans="1:18" x14ac:dyDescent="0.2">
      <c r="A60" s="608" t="s">
        <v>289</v>
      </c>
      <c r="B60" s="609"/>
      <c r="C60" s="610"/>
      <c r="D60" s="150"/>
      <c r="E60" s="150"/>
      <c r="F60" s="150"/>
      <c r="G60" s="230">
        <f t="shared" si="12"/>
        <v>0</v>
      </c>
      <c r="H60" s="150"/>
      <c r="I60" s="150"/>
      <c r="J60" s="150"/>
      <c r="K60" s="150"/>
      <c r="L60" s="150"/>
      <c r="M60" s="150"/>
      <c r="N60" s="150"/>
      <c r="O60" s="150">
        <f t="shared" si="13"/>
        <v>0</v>
      </c>
      <c r="P60" s="605"/>
      <c r="Q60" s="605"/>
      <c r="R60" s="605"/>
    </row>
    <row r="61" spans="1:18" x14ac:dyDescent="0.2">
      <c r="A61" s="608" t="s">
        <v>290</v>
      </c>
      <c r="B61" s="609"/>
      <c r="C61" s="610"/>
      <c r="D61" s="150"/>
      <c r="E61" s="150"/>
      <c r="F61" s="150"/>
      <c r="G61" s="230">
        <f t="shared" si="12"/>
        <v>0</v>
      </c>
      <c r="H61" s="150"/>
      <c r="I61" s="150"/>
      <c r="J61" s="150"/>
      <c r="K61" s="150"/>
      <c r="L61" s="150"/>
      <c r="M61" s="150"/>
      <c r="N61" s="150"/>
      <c r="O61" s="150">
        <f t="shared" si="13"/>
        <v>0</v>
      </c>
      <c r="P61" s="605"/>
      <c r="Q61" s="605"/>
      <c r="R61" s="605"/>
    </row>
    <row r="62" spans="1:18" x14ac:dyDescent="0.2">
      <c r="A62" s="608" t="s">
        <v>291</v>
      </c>
      <c r="B62" s="609"/>
      <c r="C62" s="610"/>
      <c r="D62" s="150"/>
      <c r="E62" s="150"/>
      <c r="F62" s="150"/>
      <c r="G62" s="230">
        <f t="shared" si="12"/>
        <v>0</v>
      </c>
      <c r="H62" s="150"/>
      <c r="I62" s="150"/>
      <c r="J62" s="150"/>
      <c r="K62" s="150"/>
      <c r="L62" s="150"/>
      <c r="M62" s="150"/>
      <c r="N62" s="150"/>
      <c r="O62" s="150">
        <f t="shared" si="13"/>
        <v>0</v>
      </c>
      <c r="P62" s="605"/>
      <c r="Q62" s="605"/>
      <c r="R62" s="605"/>
    </row>
    <row r="63" spans="1:18" x14ac:dyDescent="0.2">
      <c r="A63" s="608" t="s">
        <v>292</v>
      </c>
      <c r="B63" s="609"/>
      <c r="C63" s="610"/>
      <c r="D63" s="150"/>
      <c r="E63" s="150"/>
      <c r="F63" s="150"/>
      <c r="G63" s="230">
        <f t="shared" si="12"/>
        <v>0</v>
      </c>
      <c r="H63" s="150"/>
      <c r="I63" s="150"/>
      <c r="J63" s="150"/>
      <c r="K63" s="150"/>
      <c r="L63" s="150"/>
      <c r="M63" s="150"/>
      <c r="N63" s="150"/>
      <c r="O63" s="150">
        <f t="shared" si="13"/>
        <v>0</v>
      </c>
      <c r="P63" s="605"/>
      <c r="Q63" s="605"/>
      <c r="R63" s="605"/>
    </row>
    <row r="64" spans="1:18" x14ac:dyDescent="0.2">
      <c r="A64" s="608" t="s">
        <v>293</v>
      </c>
      <c r="B64" s="609"/>
      <c r="C64" s="610"/>
      <c r="D64" s="150"/>
      <c r="E64" s="150"/>
      <c r="F64" s="150"/>
      <c r="G64" s="230">
        <f t="shared" si="12"/>
        <v>0</v>
      </c>
      <c r="H64" s="150"/>
      <c r="I64" s="150"/>
      <c r="J64" s="150"/>
      <c r="K64" s="150"/>
      <c r="L64" s="150"/>
      <c r="M64" s="150"/>
      <c r="N64" s="150"/>
      <c r="O64" s="150">
        <f t="shared" si="13"/>
        <v>0</v>
      </c>
      <c r="P64" s="605"/>
      <c r="Q64" s="605"/>
      <c r="R64" s="605"/>
    </row>
    <row r="65" spans="1:18" x14ac:dyDescent="0.2">
      <c r="A65" s="611" t="s">
        <v>350</v>
      </c>
      <c r="B65" s="612"/>
      <c r="C65" s="613"/>
      <c r="D65" s="150"/>
      <c r="E65" s="150"/>
      <c r="F65" s="150"/>
      <c r="G65" s="230">
        <f t="shared" si="12"/>
        <v>0</v>
      </c>
      <c r="H65" s="150"/>
      <c r="I65" s="150"/>
      <c r="J65" s="150"/>
      <c r="K65" s="150"/>
      <c r="L65" s="150"/>
      <c r="M65" s="150"/>
      <c r="N65" s="150"/>
      <c r="O65" s="150">
        <f t="shared" si="13"/>
        <v>0</v>
      </c>
      <c r="P65" s="605"/>
      <c r="Q65" s="605"/>
      <c r="R65" s="605"/>
    </row>
    <row r="66" spans="1:18" x14ac:dyDescent="0.2">
      <c r="A66" s="611" t="s">
        <v>350</v>
      </c>
      <c r="B66" s="612"/>
      <c r="C66" s="613"/>
      <c r="D66" s="150"/>
      <c r="E66" s="150"/>
      <c r="F66" s="150"/>
      <c r="G66" s="230">
        <f t="shared" si="12"/>
        <v>0</v>
      </c>
      <c r="H66" s="150"/>
      <c r="I66" s="150"/>
      <c r="J66" s="150"/>
      <c r="K66" s="150"/>
      <c r="L66" s="150"/>
      <c r="M66" s="150"/>
      <c r="N66" s="150"/>
      <c r="O66" s="150">
        <f t="shared" si="13"/>
        <v>0</v>
      </c>
      <c r="P66" s="605"/>
      <c r="Q66" s="605"/>
      <c r="R66" s="605"/>
    </row>
    <row r="67" spans="1:18" x14ac:dyDescent="0.2">
      <c r="A67" s="614" t="s">
        <v>294</v>
      </c>
      <c r="B67" s="615"/>
      <c r="C67" s="616"/>
      <c r="D67" s="153">
        <f t="shared" ref="D67:O67" si="14">SUM(D54:D66)</f>
        <v>0</v>
      </c>
      <c r="E67" s="153">
        <f t="shared" si="14"/>
        <v>0</v>
      </c>
      <c r="F67" s="153">
        <f t="shared" si="14"/>
        <v>0</v>
      </c>
      <c r="G67" s="153">
        <f t="shared" si="14"/>
        <v>0</v>
      </c>
      <c r="H67" s="154">
        <f t="shared" si="14"/>
        <v>0</v>
      </c>
      <c r="I67" s="154">
        <f t="shared" si="14"/>
        <v>0</v>
      </c>
      <c r="J67" s="154">
        <f t="shared" si="14"/>
        <v>0</v>
      </c>
      <c r="K67" s="154">
        <f t="shared" si="14"/>
        <v>0</v>
      </c>
      <c r="L67" s="154">
        <f t="shared" si="14"/>
        <v>0</v>
      </c>
      <c r="M67" s="154">
        <f t="shared" si="14"/>
        <v>0</v>
      </c>
      <c r="N67" s="154">
        <f t="shared" si="14"/>
        <v>0</v>
      </c>
      <c r="O67" s="154">
        <f t="shared" si="14"/>
        <v>0</v>
      </c>
      <c r="P67" s="607"/>
      <c r="Q67" s="607"/>
      <c r="R67" s="607"/>
    </row>
    <row r="68" spans="1:18" x14ac:dyDescent="0.2">
      <c r="A68" s="197" t="s">
        <v>295</v>
      </c>
      <c r="B68" s="198"/>
      <c r="C68" s="198"/>
      <c r="D68" s="157"/>
      <c r="E68" s="157"/>
      <c r="F68" s="155"/>
      <c r="G68" s="155"/>
      <c r="H68" s="155"/>
      <c r="I68" s="155"/>
      <c r="J68" s="155"/>
      <c r="K68" s="155"/>
      <c r="L68" s="155"/>
      <c r="M68" s="155"/>
      <c r="N68" s="155"/>
      <c r="O68" s="155"/>
      <c r="P68" s="156"/>
      <c r="Q68" s="156"/>
      <c r="R68" s="156"/>
    </row>
    <row r="69" spans="1:18" x14ac:dyDescent="0.2">
      <c r="A69" s="608" t="s">
        <v>296</v>
      </c>
      <c r="B69" s="609"/>
      <c r="C69" s="610"/>
      <c r="D69" s="150"/>
      <c r="E69" s="150"/>
      <c r="F69" s="150"/>
      <c r="G69" s="230">
        <f t="shared" ref="G69:G75" si="15">SUM(D69:F69)</f>
        <v>0</v>
      </c>
      <c r="H69" s="150"/>
      <c r="I69" s="150"/>
      <c r="J69" s="150"/>
      <c r="K69" s="150"/>
      <c r="L69" s="150"/>
      <c r="M69" s="150"/>
      <c r="N69" s="150"/>
      <c r="O69" s="150">
        <f t="shared" ref="O69:O75" si="16">SUM(H69:N69)</f>
        <v>0</v>
      </c>
      <c r="P69" s="605"/>
      <c r="Q69" s="605"/>
      <c r="R69" s="605"/>
    </row>
    <row r="70" spans="1:18" x14ac:dyDescent="0.2">
      <c r="A70" s="608" t="s">
        <v>285</v>
      </c>
      <c r="B70" s="609"/>
      <c r="C70" s="610"/>
      <c r="D70" s="150"/>
      <c r="E70" s="150"/>
      <c r="F70" s="150"/>
      <c r="G70" s="230">
        <f t="shared" si="15"/>
        <v>0</v>
      </c>
      <c r="H70" s="150"/>
      <c r="I70" s="150"/>
      <c r="J70" s="150"/>
      <c r="K70" s="150"/>
      <c r="L70" s="150"/>
      <c r="M70" s="150"/>
      <c r="N70" s="150"/>
      <c r="O70" s="150">
        <f t="shared" si="16"/>
        <v>0</v>
      </c>
      <c r="P70" s="605"/>
      <c r="Q70" s="605"/>
      <c r="R70" s="605"/>
    </row>
    <row r="71" spans="1:18" x14ac:dyDescent="0.2">
      <c r="A71" s="608" t="s">
        <v>297</v>
      </c>
      <c r="B71" s="609"/>
      <c r="C71" s="610"/>
      <c r="D71" s="150"/>
      <c r="E71" s="150"/>
      <c r="F71" s="150"/>
      <c r="G71" s="230">
        <f t="shared" si="15"/>
        <v>0</v>
      </c>
      <c r="H71" s="150"/>
      <c r="I71" s="150"/>
      <c r="J71" s="150"/>
      <c r="K71" s="150"/>
      <c r="L71" s="150"/>
      <c r="M71" s="150"/>
      <c r="N71" s="150"/>
      <c r="O71" s="150">
        <f t="shared" si="16"/>
        <v>0</v>
      </c>
      <c r="P71" s="605"/>
      <c r="Q71" s="605"/>
      <c r="R71" s="605"/>
    </row>
    <row r="72" spans="1:18" x14ac:dyDescent="0.2">
      <c r="A72" s="608" t="s">
        <v>298</v>
      </c>
      <c r="B72" s="609"/>
      <c r="C72" s="610"/>
      <c r="D72" s="150"/>
      <c r="E72" s="150"/>
      <c r="F72" s="150"/>
      <c r="G72" s="230">
        <f t="shared" si="15"/>
        <v>0</v>
      </c>
      <c r="H72" s="150"/>
      <c r="I72" s="150"/>
      <c r="J72" s="150"/>
      <c r="K72" s="150"/>
      <c r="L72" s="150"/>
      <c r="M72" s="150"/>
      <c r="N72" s="150"/>
      <c r="O72" s="150">
        <f t="shared" si="16"/>
        <v>0</v>
      </c>
      <c r="P72" s="605"/>
      <c r="Q72" s="605"/>
      <c r="R72" s="605"/>
    </row>
    <row r="73" spans="1:18" x14ac:dyDescent="0.2">
      <c r="A73" s="608" t="s">
        <v>299</v>
      </c>
      <c r="B73" s="609"/>
      <c r="C73" s="610"/>
      <c r="D73" s="151"/>
      <c r="E73" s="151"/>
      <c r="F73" s="150"/>
      <c r="G73" s="230">
        <f t="shared" si="15"/>
        <v>0</v>
      </c>
      <c r="H73" s="150"/>
      <c r="I73" s="150"/>
      <c r="J73" s="150"/>
      <c r="K73" s="150"/>
      <c r="L73" s="150"/>
      <c r="M73" s="150"/>
      <c r="N73" s="150"/>
      <c r="O73" s="150">
        <f t="shared" si="16"/>
        <v>0</v>
      </c>
      <c r="P73" s="605"/>
      <c r="Q73" s="605"/>
      <c r="R73" s="605"/>
    </row>
    <row r="74" spans="1:18" x14ac:dyDescent="0.2">
      <c r="A74" s="611" t="s">
        <v>350</v>
      </c>
      <c r="B74" s="612"/>
      <c r="C74" s="613"/>
      <c r="D74" s="150"/>
      <c r="E74" s="150"/>
      <c r="F74" s="150"/>
      <c r="G74" s="230">
        <f t="shared" si="15"/>
        <v>0</v>
      </c>
      <c r="H74" s="150"/>
      <c r="I74" s="150"/>
      <c r="J74" s="150"/>
      <c r="K74" s="150"/>
      <c r="L74" s="150"/>
      <c r="M74" s="150"/>
      <c r="N74" s="150"/>
      <c r="O74" s="150">
        <f t="shared" si="16"/>
        <v>0</v>
      </c>
      <c r="P74" s="605"/>
      <c r="Q74" s="605"/>
      <c r="R74" s="605"/>
    </row>
    <row r="75" spans="1:18" x14ac:dyDescent="0.2">
      <c r="A75" s="611" t="s">
        <v>350</v>
      </c>
      <c r="B75" s="612"/>
      <c r="C75" s="613"/>
      <c r="D75" s="150"/>
      <c r="E75" s="150"/>
      <c r="F75" s="150"/>
      <c r="G75" s="230">
        <f t="shared" si="15"/>
        <v>0</v>
      </c>
      <c r="H75" s="150"/>
      <c r="I75" s="150"/>
      <c r="J75" s="150"/>
      <c r="K75" s="150"/>
      <c r="L75" s="150"/>
      <c r="M75" s="150"/>
      <c r="N75" s="150"/>
      <c r="O75" s="150">
        <f t="shared" si="16"/>
        <v>0</v>
      </c>
      <c r="P75" s="605"/>
      <c r="Q75" s="605"/>
      <c r="R75" s="605"/>
    </row>
    <row r="76" spans="1:18" x14ac:dyDescent="0.2">
      <c r="A76" s="614" t="s">
        <v>300</v>
      </c>
      <c r="B76" s="615"/>
      <c r="C76" s="616"/>
      <c r="D76" s="153">
        <f t="shared" ref="D76:O76" si="17">SUM(D69:D75)</f>
        <v>0</v>
      </c>
      <c r="E76" s="153">
        <f t="shared" si="17"/>
        <v>0</v>
      </c>
      <c r="F76" s="153">
        <f t="shared" si="17"/>
        <v>0</v>
      </c>
      <c r="G76" s="153">
        <f t="shared" si="17"/>
        <v>0</v>
      </c>
      <c r="H76" s="154">
        <f t="shared" si="17"/>
        <v>0</v>
      </c>
      <c r="I76" s="154">
        <f t="shared" si="17"/>
        <v>0</v>
      </c>
      <c r="J76" s="154">
        <f t="shared" si="17"/>
        <v>0</v>
      </c>
      <c r="K76" s="154">
        <f t="shared" si="17"/>
        <v>0</v>
      </c>
      <c r="L76" s="154">
        <f t="shared" si="17"/>
        <v>0</v>
      </c>
      <c r="M76" s="154">
        <f t="shared" si="17"/>
        <v>0</v>
      </c>
      <c r="N76" s="154">
        <f t="shared" si="17"/>
        <v>0</v>
      </c>
      <c r="O76" s="154">
        <f t="shared" si="17"/>
        <v>0</v>
      </c>
      <c r="P76" s="607"/>
      <c r="Q76" s="607"/>
      <c r="R76" s="607"/>
    </row>
    <row r="77" spans="1:18" x14ac:dyDescent="0.2">
      <c r="A77" s="197" t="s">
        <v>301</v>
      </c>
      <c r="B77" s="198"/>
      <c r="C77" s="198"/>
      <c r="D77" s="155"/>
      <c r="E77" s="155"/>
      <c r="F77" s="155"/>
      <c r="G77" s="155"/>
      <c r="H77" s="155"/>
      <c r="I77" s="155"/>
      <c r="J77" s="155"/>
      <c r="K77" s="155"/>
      <c r="L77" s="155"/>
      <c r="M77" s="155"/>
      <c r="N77" s="155"/>
      <c r="O77" s="155"/>
      <c r="P77" s="156"/>
      <c r="Q77" s="156"/>
      <c r="R77" s="156"/>
    </row>
    <row r="78" spans="1:18" x14ac:dyDescent="0.2">
      <c r="A78" s="608" t="s">
        <v>302</v>
      </c>
      <c r="B78" s="609"/>
      <c r="C78" s="610"/>
      <c r="D78" s="150"/>
      <c r="E78" s="150"/>
      <c r="F78" s="150"/>
      <c r="G78" s="230">
        <f t="shared" ref="G78:G83" si="18">SUM(D78:F78)</f>
        <v>0</v>
      </c>
      <c r="H78" s="150"/>
      <c r="I78" s="150"/>
      <c r="J78" s="150"/>
      <c r="K78" s="150"/>
      <c r="L78" s="150"/>
      <c r="M78" s="150"/>
      <c r="N78" s="150"/>
      <c r="O78" s="150">
        <f t="shared" ref="O78:O83" si="19">SUM(H78:N78)</f>
        <v>0</v>
      </c>
      <c r="P78" s="605"/>
      <c r="Q78" s="605"/>
      <c r="R78" s="605"/>
    </row>
    <row r="79" spans="1:18" x14ac:dyDescent="0.2">
      <c r="A79" s="608" t="s">
        <v>303</v>
      </c>
      <c r="B79" s="609"/>
      <c r="C79" s="610"/>
      <c r="D79" s="150"/>
      <c r="E79" s="150"/>
      <c r="F79" s="150"/>
      <c r="G79" s="230">
        <f t="shared" si="18"/>
        <v>0</v>
      </c>
      <c r="H79" s="150"/>
      <c r="I79" s="150"/>
      <c r="J79" s="150"/>
      <c r="K79" s="150"/>
      <c r="L79" s="150"/>
      <c r="M79" s="150"/>
      <c r="N79" s="150"/>
      <c r="O79" s="150">
        <f t="shared" si="19"/>
        <v>0</v>
      </c>
      <c r="P79" s="605"/>
      <c r="Q79" s="605"/>
      <c r="R79" s="605"/>
    </row>
    <row r="80" spans="1:18" x14ac:dyDescent="0.2">
      <c r="A80" s="608" t="s">
        <v>304</v>
      </c>
      <c r="B80" s="609"/>
      <c r="C80" s="610"/>
      <c r="D80" s="150"/>
      <c r="E80" s="150"/>
      <c r="F80" s="150"/>
      <c r="G80" s="230">
        <f t="shared" si="18"/>
        <v>0</v>
      </c>
      <c r="H80" s="150"/>
      <c r="I80" s="150"/>
      <c r="J80" s="150"/>
      <c r="K80" s="150"/>
      <c r="L80" s="150"/>
      <c r="M80" s="150"/>
      <c r="N80" s="150"/>
      <c r="O80" s="150">
        <f t="shared" si="19"/>
        <v>0</v>
      </c>
      <c r="P80" s="605"/>
      <c r="Q80" s="605"/>
      <c r="R80" s="605"/>
    </row>
    <row r="81" spans="1:18" x14ac:dyDescent="0.2">
      <c r="A81" s="608" t="s">
        <v>305</v>
      </c>
      <c r="B81" s="609"/>
      <c r="C81" s="610"/>
      <c r="D81" s="150"/>
      <c r="E81" s="150"/>
      <c r="F81" s="150"/>
      <c r="G81" s="230">
        <f t="shared" si="18"/>
        <v>0</v>
      </c>
      <c r="H81" s="150"/>
      <c r="I81" s="150"/>
      <c r="J81" s="150"/>
      <c r="K81" s="150"/>
      <c r="L81" s="150"/>
      <c r="M81" s="150"/>
      <c r="N81" s="150"/>
      <c r="O81" s="150">
        <f t="shared" si="19"/>
        <v>0</v>
      </c>
      <c r="P81" s="605"/>
      <c r="Q81" s="605"/>
      <c r="R81" s="605"/>
    </row>
    <row r="82" spans="1:18" x14ac:dyDescent="0.2">
      <c r="A82" s="608" t="s">
        <v>306</v>
      </c>
      <c r="B82" s="609"/>
      <c r="C82" s="610"/>
      <c r="D82" s="150"/>
      <c r="E82" s="150"/>
      <c r="F82" s="150"/>
      <c r="G82" s="230">
        <f t="shared" si="18"/>
        <v>0</v>
      </c>
      <c r="H82" s="150"/>
      <c r="I82" s="150"/>
      <c r="J82" s="150"/>
      <c r="K82" s="150"/>
      <c r="L82" s="150"/>
      <c r="M82" s="150"/>
      <c r="N82" s="150"/>
      <c r="O82" s="150">
        <f t="shared" si="19"/>
        <v>0</v>
      </c>
      <c r="P82" s="605"/>
      <c r="Q82" s="605"/>
      <c r="R82" s="605"/>
    </row>
    <row r="83" spans="1:18" x14ac:dyDescent="0.2">
      <c r="A83" s="611" t="s">
        <v>350</v>
      </c>
      <c r="B83" s="612"/>
      <c r="C83" s="613"/>
      <c r="D83" s="150"/>
      <c r="E83" s="150"/>
      <c r="F83" s="150"/>
      <c r="G83" s="230">
        <f t="shared" si="18"/>
        <v>0</v>
      </c>
      <c r="H83" s="150"/>
      <c r="I83" s="150"/>
      <c r="J83" s="150"/>
      <c r="K83" s="150"/>
      <c r="L83" s="150"/>
      <c r="M83" s="150"/>
      <c r="N83" s="150"/>
      <c r="O83" s="150">
        <f t="shared" si="19"/>
        <v>0</v>
      </c>
      <c r="P83" s="605"/>
      <c r="Q83" s="605"/>
      <c r="R83" s="605"/>
    </row>
    <row r="84" spans="1:18" x14ac:dyDescent="0.2">
      <c r="A84" s="614" t="s">
        <v>307</v>
      </c>
      <c r="B84" s="615"/>
      <c r="C84" s="616"/>
      <c r="D84" s="153">
        <f t="shared" ref="D84:O84" si="20">SUM(D78:D83)</f>
        <v>0</v>
      </c>
      <c r="E84" s="153">
        <f t="shared" si="20"/>
        <v>0</v>
      </c>
      <c r="F84" s="153">
        <f t="shared" si="20"/>
        <v>0</v>
      </c>
      <c r="G84" s="153">
        <f t="shared" si="20"/>
        <v>0</v>
      </c>
      <c r="H84" s="154">
        <f t="shared" si="20"/>
        <v>0</v>
      </c>
      <c r="I84" s="154">
        <f t="shared" si="20"/>
        <v>0</v>
      </c>
      <c r="J84" s="154">
        <f t="shared" si="20"/>
        <v>0</v>
      </c>
      <c r="K84" s="154">
        <f t="shared" si="20"/>
        <v>0</v>
      </c>
      <c r="L84" s="154">
        <f t="shared" si="20"/>
        <v>0</v>
      </c>
      <c r="M84" s="154">
        <f t="shared" si="20"/>
        <v>0</v>
      </c>
      <c r="N84" s="154">
        <f t="shared" si="20"/>
        <v>0</v>
      </c>
      <c r="O84" s="154">
        <f t="shared" si="20"/>
        <v>0</v>
      </c>
      <c r="P84" s="607"/>
      <c r="Q84" s="607"/>
      <c r="R84" s="607"/>
    </row>
    <row r="85" spans="1:18" x14ac:dyDescent="0.2">
      <c r="A85" s="197" t="s">
        <v>308</v>
      </c>
      <c r="B85" s="198"/>
      <c r="C85" s="198"/>
      <c r="D85" s="157"/>
      <c r="E85" s="157"/>
      <c r="F85" s="155"/>
      <c r="G85" s="155"/>
      <c r="H85" s="155"/>
      <c r="I85" s="155"/>
      <c r="J85" s="155"/>
      <c r="K85" s="155"/>
      <c r="L85" s="155"/>
      <c r="M85" s="155"/>
      <c r="N85" s="155"/>
      <c r="O85" s="155"/>
      <c r="P85" s="156"/>
      <c r="Q85" s="156"/>
      <c r="R85" s="156"/>
    </row>
    <row r="86" spans="1:18" x14ac:dyDescent="0.2">
      <c r="A86" s="608" t="s">
        <v>309</v>
      </c>
      <c r="B86" s="609"/>
      <c r="C86" s="610"/>
      <c r="D86" s="150"/>
      <c r="E86" s="150"/>
      <c r="F86" s="150"/>
      <c r="G86" s="230">
        <f t="shared" ref="G86:G91" si="21">SUM(D86:F86)</f>
        <v>0</v>
      </c>
      <c r="H86" s="150"/>
      <c r="I86" s="150"/>
      <c r="J86" s="150"/>
      <c r="K86" s="150"/>
      <c r="L86" s="150"/>
      <c r="M86" s="150"/>
      <c r="N86" s="150"/>
      <c r="O86" s="150">
        <f t="shared" ref="O86:O91" si="22">SUM(H86:N86)</f>
        <v>0</v>
      </c>
      <c r="P86" s="605"/>
      <c r="Q86" s="605"/>
      <c r="R86" s="605"/>
    </row>
    <row r="87" spans="1:18" x14ac:dyDescent="0.2">
      <c r="A87" s="608" t="s">
        <v>310</v>
      </c>
      <c r="B87" s="609"/>
      <c r="C87" s="610"/>
      <c r="D87" s="150"/>
      <c r="E87" s="150"/>
      <c r="F87" s="150"/>
      <c r="G87" s="230">
        <f t="shared" si="21"/>
        <v>0</v>
      </c>
      <c r="H87" s="150"/>
      <c r="I87" s="150"/>
      <c r="J87" s="150"/>
      <c r="K87" s="150"/>
      <c r="L87" s="150"/>
      <c r="M87" s="150"/>
      <c r="N87" s="150"/>
      <c r="O87" s="150">
        <f t="shared" si="22"/>
        <v>0</v>
      </c>
      <c r="P87" s="605"/>
      <c r="Q87" s="605"/>
      <c r="R87" s="605"/>
    </row>
    <row r="88" spans="1:18" x14ac:dyDescent="0.2">
      <c r="A88" s="608" t="s">
        <v>311</v>
      </c>
      <c r="B88" s="609"/>
      <c r="C88" s="610"/>
      <c r="D88" s="150"/>
      <c r="E88" s="150"/>
      <c r="F88" s="150"/>
      <c r="G88" s="230">
        <f t="shared" si="21"/>
        <v>0</v>
      </c>
      <c r="H88" s="150"/>
      <c r="I88" s="150"/>
      <c r="J88" s="150"/>
      <c r="K88" s="150"/>
      <c r="L88" s="150"/>
      <c r="M88" s="150"/>
      <c r="N88" s="150"/>
      <c r="O88" s="150">
        <f t="shared" si="22"/>
        <v>0</v>
      </c>
      <c r="P88" s="605"/>
      <c r="Q88" s="605"/>
      <c r="R88" s="605"/>
    </row>
    <row r="89" spans="1:18" x14ac:dyDescent="0.2">
      <c r="A89" s="608" t="s">
        <v>312</v>
      </c>
      <c r="B89" s="609"/>
      <c r="C89" s="610"/>
      <c r="D89" s="150"/>
      <c r="E89" s="150"/>
      <c r="F89" s="150"/>
      <c r="G89" s="230">
        <f t="shared" si="21"/>
        <v>0</v>
      </c>
      <c r="H89" s="150"/>
      <c r="I89" s="150"/>
      <c r="J89" s="150"/>
      <c r="K89" s="150"/>
      <c r="L89" s="150"/>
      <c r="M89" s="150"/>
      <c r="N89" s="150"/>
      <c r="O89" s="150">
        <f t="shared" si="22"/>
        <v>0</v>
      </c>
      <c r="P89" s="605"/>
      <c r="Q89" s="605"/>
      <c r="R89" s="605"/>
    </row>
    <row r="90" spans="1:18" x14ac:dyDescent="0.2">
      <c r="A90" s="611" t="s">
        <v>350</v>
      </c>
      <c r="B90" s="612"/>
      <c r="C90" s="613"/>
      <c r="D90" s="150"/>
      <c r="E90" s="150"/>
      <c r="F90" s="150"/>
      <c r="G90" s="230">
        <f t="shared" si="21"/>
        <v>0</v>
      </c>
      <c r="H90" s="150"/>
      <c r="I90" s="150"/>
      <c r="J90" s="150"/>
      <c r="K90" s="150"/>
      <c r="L90" s="150"/>
      <c r="M90" s="150"/>
      <c r="N90" s="150"/>
      <c r="O90" s="150">
        <f t="shared" si="22"/>
        <v>0</v>
      </c>
      <c r="P90" s="605"/>
      <c r="Q90" s="605"/>
      <c r="R90" s="605"/>
    </row>
    <row r="91" spans="1:18" x14ac:dyDescent="0.2">
      <c r="A91" s="611" t="s">
        <v>350</v>
      </c>
      <c r="B91" s="612"/>
      <c r="C91" s="613"/>
      <c r="D91" s="150"/>
      <c r="E91" s="150"/>
      <c r="F91" s="150"/>
      <c r="G91" s="230">
        <f t="shared" si="21"/>
        <v>0</v>
      </c>
      <c r="H91" s="150"/>
      <c r="I91" s="150"/>
      <c r="J91" s="150"/>
      <c r="K91" s="150"/>
      <c r="L91" s="150"/>
      <c r="M91" s="150"/>
      <c r="N91" s="150"/>
      <c r="O91" s="150">
        <f t="shared" si="22"/>
        <v>0</v>
      </c>
      <c r="P91" s="605"/>
      <c r="Q91" s="605"/>
      <c r="R91" s="605"/>
    </row>
    <row r="92" spans="1:18" x14ac:dyDescent="0.2">
      <c r="A92" s="614" t="s">
        <v>313</v>
      </c>
      <c r="B92" s="615"/>
      <c r="C92" s="616"/>
      <c r="D92" s="153">
        <f t="shared" ref="D92:O92" si="23">SUM(D86:D91)</f>
        <v>0</v>
      </c>
      <c r="E92" s="153">
        <f t="shared" si="23"/>
        <v>0</v>
      </c>
      <c r="F92" s="153">
        <f t="shared" si="23"/>
        <v>0</v>
      </c>
      <c r="G92" s="153">
        <f t="shared" si="23"/>
        <v>0</v>
      </c>
      <c r="H92" s="154">
        <f t="shared" si="23"/>
        <v>0</v>
      </c>
      <c r="I92" s="154">
        <f t="shared" si="23"/>
        <v>0</v>
      </c>
      <c r="J92" s="154">
        <f t="shared" si="23"/>
        <v>0</v>
      </c>
      <c r="K92" s="154">
        <f t="shared" si="23"/>
        <v>0</v>
      </c>
      <c r="L92" s="154">
        <f t="shared" si="23"/>
        <v>0</v>
      </c>
      <c r="M92" s="154">
        <f t="shared" si="23"/>
        <v>0</v>
      </c>
      <c r="N92" s="154">
        <f t="shared" si="23"/>
        <v>0</v>
      </c>
      <c r="O92" s="154">
        <f t="shared" si="23"/>
        <v>0</v>
      </c>
      <c r="P92" s="607"/>
      <c r="Q92" s="607"/>
      <c r="R92" s="607"/>
    </row>
    <row r="93" spans="1:18" x14ac:dyDescent="0.2">
      <c r="A93" s="160" t="s">
        <v>314</v>
      </c>
      <c r="B93" s="234"/>
      <c r="C93" s="234"/>
      <c r="D93" s="157"/>
      <c r="E93" s="157"/>
      <c r="F93" s="155"/>
      <c r="G93" s="155"/>
      <c r="H93" s="155"/>
      <c r="I93" s="155"/>
      <c r="J93" s="155"/>
      <c r="K93" s="155"/>
      <c r="L93" s="155"/>
      <c r="M93" s="155"/>
      <c r="N93" s="155"/>
      <c r="O93" s="155"/>
      <c r="P93" s="156"/>
      <c r="Q93" s="156"/>
      <c r="R93" s="156"/>
    </row>
    <row r="94" spans="1:18" x14ac:dyDescent="0.2">
      <c r="A94" s="617" t="s">
        <v>315</v>
      </c>
      <c r="B94" s="618"/>
      <c r="C94" s="619"/>
      <c r="D94" s="151"/>
      <c r="E94" s="151"/>
      <c r="F94" s="150"/>
      <c r="G94" s="230">
        <f t="shared" ref="G94:G101" si="24">SUM(D94:F94)</f>
        <v>0</v>
      </c>
      <c r="H94" s="150"/>
      <c r="I94" s="150"/>
      <c r="J94" s="150"/>
      <c r="K94" s="150"/>
      <c r="L94" s="150"/>
      <c r="M94" s="150"/>
      <c r="N94" s="150"/>
      <c r="O94" s="150">
        <f t="shared" ref="O94:O101" si="25">SUM(H94:N94)</f>
        <v>0</v>
      </c>
      <c r="P94" s="605"/>
      <c r="Q94" s="605"/>
      <c r="R94" s="605"/>
    </row>
    <row r="95" spans="1:18" x14ac:dyDescent="0.2">
      <c r="A95" s="617" t="s">
        <v>316</v>
      </c>
      <c r="B95" s="618"/>
      <c r="C95" s="619"/>
      <c r="D95" s="151"/>
      <c r="E95" s="151"/>
      <c r="F95" s="150"/>
      <c r="G95" s="230">
        <f t="shared" si="24"/>
        <v>0</v>
      </c>
      <c r="H95" s="150"/>
      <c r="I95" s="150"/>
      <c r="J95" s="150"/>
      <c r="K95" s="150"/>
      <c r="L95" s="150"/>
      <c r="M95" s="150"/>
      <c r="N95" s="150"/>
      <c r="O95" s="150">
        <f t="shared" si="25"/>
        <v>0</v>
      </c>
      <c r="P95" s="605"/>
      <c r="Q95" s="605"/>
      <c r="R95" s="605"/>
    </row>
    <row r="96" spans="1:18" x14ac:dyDescent="0.2">
      <c r="A96" s="617" t="s">
        <v>317</v>
      </c>
      <c r="B96" s="618"/>
      <c r="C96" s="619"/>
      <c r="D96" s="150"/>
      <c r="E96" s="150"/>
      <c r="F96" s="150"/>
      <c r="G96" s="230">
        <f t="shared" si="24"/>
        <v>0</v>
      </c>
      <c r="H96" s="150"/>
      <c r="I96" s="150"/>
      <c r="J96" s="150"/>
      <c r="K96" s="150"/>
      <c r="L96" s="150"/>
      <c r="M96" s="150"/>
      <c r="N96" s="150"/>
      <c r="O96" s="150">
        <f t="shared" si="25"/>
        <v>0</v>
      </c>
      <c r="P96" s="605"/>
      <c r="Q96" s="605"/>
      <c r="R96" s="605"/>
    </row>
    <row r="97" spans="1:18" x14ac:dyDescent="0.2">
      <c r="A97" s="617" t="s">
        <v>318</v>
      </c>
      <c r="B97" s="618"/>
      <c r="C97" s="619"/>
      <c r="D97" s="150"/>
      <c r="E97" s="150"/>
      <c r="F97" s="150"/>
      <c r="G97" s="230">
        <f t="shared" si="24"/>
        <v>0</v>
      </c>
      <c r="H97" s="150"/>
      <c r="I97" s="150"/>
      <c r="J97" s="150"/>
      <c r="K97" s="150"/>
      <c r="L97" s="150"/>
      <c r="M97" s="150"/>
      <c r="N97" s="150"/>
      <c r="O97" s="150">
        <f t="shared" si="25"/>
        <v>0</v>
      </c>
      <c r="P97" s="605"/>
      <c r="Q97" s="605"/>
      <c r="R97" s="605"/>
    </row>
    <row r="98" spans="1:18" x14ac:dyDescent="0.2">
      <c r="A98" s="611" t="s">
        <v>350</v>
      </c>
      <c r="B98" s="612"/>
      <c r="C98" s="613"/>
      <c r="D98" s="150"/>
      <c r="E98" s="150"/>
      <c r="F98" s="150"/>
      <c r="G98" s="230">
        <f t="shared" si="24"/>
        <v>0</v>
      </c>
      <c r="H98" s="150"/>
      <c r="I98" s="150"/>
      <c r="J98" s="150"/>
      <c r="K98" s="150"/>
      <c r="L98" s="150"/>
      <c r="M98" s="150"/>
      <c r="N98" s="150"/>
      <c r="O98" s="150">
        <f t="shared" si="25"/>
        <v>0</v>
      </c>
      <c r="P98" s="605"/>
      <c r="Q98" s="605"/>
      <c r="R98" s="605"/>
    </row>
    <row r="99" spans="1:18" x14ac:dyDescent="0.2">
      <c r="A99" s="611" t="s">
        <v>350</v>
      </c>
      <c r="B99" s="612"/>
      <c r="C99" s="613"/>
      <c r="D99" s="150"/>
      <c r="E99" s="150"/>
      <c r="F99" s="150"/>
      <c r="G99" s="230">
        <f t="shared" si="24"/>
        <v>0</v>
      </c>
      <c r="H99" s="150"/>
      <c r="I99" s="150"/>
      <c r="J99" s="150"/>
      <c r="K99" s="150"/>
      <c r="L99" s="150"/>
      <c r="M99" s="150"/>
      <c r="N99" s="150"/>
      <c r="O99" s="150">
        <f t="shared" si="25"/>
        <v>0</v>
      </c>
      <c r="P99" s="605"/>
      <c r="Q99" s="605"/>
      <c r="R99" s="605"/>
    </row>
    <row r="100" spans="1:18" x14ac:dyDescent="0.2">
      <c r="A100" s="611" t="s">
        <v>350</v>
      </c>
      <c r="B100" s="612"/>
      <c r="C100" s="613"/>
      <c r="D100" s="150"/>
      <c r="E100" s="150"/>
      <c r="F100" s="150"/>
      <c r="G100" s="230">
        <f t="shared" si="24"/>
        <v>0</v>
      </c>
      <c r="H100" s="150"/>
      <c r="I100" s="150"/>
      <c r="J100" s="150"/>
      <c r="K100" s="150"/>
      <c r="L100" s="150"/>
      <c r="M100" s="150"/>
      <c r="N100" s="150"/>
      <c r="O100" s="150">
        <f t="shared" si="25"/>
        <v>0</v>
      </c>
      <c r="P100" s="605"/>
      <c r="Q100" s="605"/>
      <c r="R100" s="605"/>
    </row>
    <row r="101" spans="1:18" x14ac:dyDescent="0.2">
      <c r="A101" s="611" t="s">
        <v>350</v>
      </c>
      <c r="B101" s="612"/>
      <c r="C101" s="613"/>
      <c r="D101" s="150"/>
      <c r="E101" s="150"/>
      <c r="F101" s="150"/>
      <c r="G101" s="230">
        <f t="shared" si="24"/>
        <v>0</v>
      </c>
      <c r="H101" s="150"/>
      <c r="I101" s="150"/>
      <c r="J101" s="150"/>
      <c r="K101" s="150"/>
      <c r="L101" s="150"/>
      <c r="M101" s="150"/>
      <c r="N101" s="150"/>
      <c r="O101" s="150">
        <f t="shared" si="25"/>
        <v>0</v>
      </c>
      <c r="P101" s="605"/>
      <c r="Q101" s="605"/>
      <c r="R101" s="605"/>
    </row>
    <row r="102" spans="1:18" ht="14.25" customHeight="1" x14ac:dyDescent="0.2">
      <c r="A102" s="614" t="s">
        <v>319</v>
      </c>
      <c r="B102" s="615"/>
      <c r="C102" s="616"/>
      <c r="D102" s="153">
        <f t="shared" ref="D102:O102" si="26">SUM(D94:D101)</f>
        <v>0</v>
      </c>
      <c r="E102" s="153">
        <f t="shared" si="26"/>
        <v>0</v>
      </c>
      <c r="F102" s="153">
        <f t="shared" si="26"/>
        <v>0</v>
      </c>
      <c r="G102" s="153">
        <f t="shared" si="26"/>
        <v>0</v>
      </c>
      <c r="H102" s="154">
        <f t="shared" si="26"/>
        <v>0</v>
      </c>
      <c r="I102" s="154">
        <f t="shared" si="26"/>
        <v>0</v>
      </c>
      <c r="J102" s="154">
        <f t="shared" si="26"/>
        <v>0</v>
      </c>
      <c r="K102" s="154">
        <f t="shared" si="26"/>
        <v>0</v>
      </c>
      <c r="L102" s="154">
        <f t="shared" si="26"/>
        <v>0</v>
      </c>
      <c r="M102" s="154">
        <f t="shared" si="26"/>
        <v>0</v>
      </c>
      <c r="N102" s="154">
        <f t="shared" si="26"/>
        <v>0</v>
      </c>
      <c r="O102" s="154">
        <f t="shared" si="26"/>
        <v>0</v>
      </c>
      <c r="P102" s="607"/>
      <c r="Q102" s="607"/>
      <c r="R102" s="607"/>
    </row>
    <row r="103" spans="1:18" x14ac:dyDescent="0.2">
      <c r="A103" s="197" t="s">
        <v>320</v>
      </c>
      <c r="B103" s="198"/>
      <c r="C103" s="198"/>
      <c r="D103" s="157"/>
      <c r="E103" s="157"/>
      <c r="F103" s="155"/>
      <c r="G103" s="155"/>
      <c r="H103" s="155"/>
      <c r="I103" s="155"/>
      <c r="J103" s="155"/>
      <c r="K103" s="155"/>
      <c r="L103" s="155"/>
      <c r="M103" s="155"/>
      <c r="N103" s="155"/>
      <c r="O103" s="155"/>
      <c r="P103" s="156"/>
      <c r="Q103" s="156"/>
      <c r="R103" s="156"/>
    </row>
    <row r="104" spans="1:18" x14ac:dyDescent="0.2">
      <c r="A104" s="608" t="s">
        <v>321</v>
      </c>
      <c r="B104" s="609"/>
      <c r="C104" s="610"/>
      <c r="D104" s="150"/>
      <c r="E104" s="150"/>
      <c r="F104" s="150"/>
      <c r="G104" s="230">
        <f t="shared" ref="G104:G117" si="27">SUM(D104:F104)</f>
        <v>0</v>
      </c>
      <c r="H104" s="150"/>
      <c r="I104" s="150"/>
      <c r="J104" s="150"/>
      <c r="K104" s="150"/>
      <c r="L104" s="150"/>
      <c r="M104" s="150"/>
      <c r="N104" s="150"/>
      <c r="O104" s="150">
        <f t="shared" ref="O104:O117" si="28">SUM(H104:N104)</f>
        <v>0</v>
      </c>
      <c r="P104" s="605"/>
      <c r="Q104" s="605"/>
      <c r="R104" s="605"/>
    </row>
    <row r="105" spans="1:18" x14ac:dyDescent="0.2">
      <c r="A105" s="608" t="s">
        <v>322</v>
      </c>
      <c r="B105" s="609"/>
      <c r="C105" s="610"/>
      <c r="D105" s="151"/>
      <c r="E105" s="151"/>
      <c r="F105" s="150"/>
      <c r="G105" s="230">
        <f t="shared" si="27"/>
        <v>0</v>
      </c>
      <c r="H105" s="150"/>
      <c r="I105" s="150"/>
      <c r="J105" s="150"/>
      <c r="K105" s="150"/>
      <c r="L105" s="150"/>
      <c r="M105" s="150"/>
      <c r="N105" s="150"/>
      <c r="O105" s="150">
        <f t="shared" si="28"/>
        <v>0</v>
      </c>
      <c r="P105" s="605"/>
      <c r="Q105" s="605"/>
      <c r="R105" s="605"/>
    </row>
    <row r="106" spans="1:18" x14ac:dyDescent="0.2">
      <c r="A106" s="608" t="s">
        <v>323</v>
      </c>
      <c r="B106" s="609"/>
      <c r="C106" s="610"/>
      <c r="D106" s="150"/>
      <c r="E106" s="150"/>
      <c r="F106" s="150"/>
      <c r="G106" s="230">
        <f t="shared" si="27"/>
        <v>0</v>
      </c>
      <c r="H106" s="150"/>
      <c r="I106" s="150"/>
      <c r="J106" s="150"/>
      <c r="K106" s="150"/>
      <c r="L106" s="150"/>
      <c r="M106" s="150"/>
      <c r="N106" s="150"/>
      <c r="O106" s="150">
        <f t="shared" si="28"/>
        <v>0</v>
      </c>
      <c r="P106" s="605"/>
      <c r="Q106" s="605"/>
      <c r="R106" s="605"/>
    </row>
    <row r="107" spans="1:18" x14ac:dyDescent="0.2">
      <c r="A107" s="649" t="s">
        <v>324</v>
      </c>
      <c r="B107" s="650"/>
      <c r="C107" s="651"/>
      <c r="D107" s="150"/>
      <c r="E107" s="150"/>
      <c r="F107" s="150"/>
      <c r="G107" s="230">
        <f t="shared" si="27"/>
        <v>0</v>
      </c>
      <c r="H107" s="150"/>
      <c r="I107" s="150"/>
      <c r="J107" s="150"/>
      <c r="K107" s="150"/>
      <c r="L107" s="150"/>
      <c r="M107" s="150"/>
      <c r="N107" s="150"/>
      <c r="O107" s="150">
        <f t="shared" si="28"/>
        <v>0</v>
      </c>
      <c r="P107" s="605"/>
      <c r="Q107" s="605"/>
      <c r="R107" s="605"/>
    </row>
    <row r="108" spans="1:18" x14ac:dyDescent="0.2">
      <c r="A108" s="608" t="s">
        <v>325</v>
      </c>
      <c r="B108" s="609"/>
      <c r="C108" s="610"/>
      <c r="D108" s="150"/>
      <c r="E108" s="150"/>
      <c r="F108" s="150"/>
      <c r="G108" s="230">
        <f t="shared" si="27"/>
        <v>0</v>
      </c>
      <c r="H108" s="150"/>
      <c r="I108" s="150"/>
      <c r="J108" s="150"/>
      <c r="K108" s="150"/>
      <c r="L108" s="150"/>
      <c r="M108" s="150"/>
      <c r="N108" s="150"/>
      <c r="O108" s="150">
        <f t="shared" si="28"/>
        <v>0</v>
      </c>
      <c r="P108" s="605"/>
      <c r="Q108" s="605"/>
      <c r="R108" s="605"/>
    </row>
    <row r="109" spans="1:18" x14ac:dyDescent="0.2">
      <c r="A109" s="608" t="s">
        <v>326</v>
      </c>
      <c r="B109" s="609"/>
      <c r="C109" s="610"/>
      <c r="D109" s="150"/>
      <c r="E109" s="150"/>
      <c r="F109" s="150"/>
      <c r="G109" s="230">
        <f t="shared" si="27"/>
        <v>0</v>
      </c>
      <c r="H109" s="150"/>
      <c r="I109" s="150"/>
      <c r="J109" s="150"/>
      <c r="K109" s="150"/>
      <c r="L109" s="150"/>
      <c r="M109" s="150"/>
      <c r="N109" s="150"/>
      <c r="O109" s="150">
        <f t="shared" si="28"/>
        <v>0</v>
      </c>
      <c r="P109" s="605"/>
      <c r="Q109" s="605"/>
      <c r="R109" s="605"/>
    </row>
    <row r="110" spans="1:18" x14ac:dyDescent="0.2">
      <c r="A110" s="608" t="s">
        <v>327</v>
      </c>
      <c r="B110" s="609"/>
      <c r="C110" s="610"/>
      <c r="D110" s="151"/>
      <c r="E110" s="151"/>
      <c r="F110" s="150"/>
      <c r="G110" s="230">
        <f t="shared" si="27"/>
        <v>0</v>
      </c>
      <c r="H110" s="150"/>
      <c r="I110" s="150"/>
      <c r="J110" s="150"/>
      <c r="K110" s="150"/>
      <c r="L110" s="150"/>
      <c r="M110" s="150"/>
      <c r="N110" s="150"/>
      <c r="O110" s="150">
        <f t="shared" si="28"/>
        <v>0</v>
      </c>
      <c r="P110" s="605"/>
      <c r="Q110" s="605"/>
      <c r="R110" s="605"/>
    </row>
    <row r="111" spans="1:18" x14ac:dyDescent="0.2">
      <c r="A111" s="608" t="s">
        <v>328</v>
      </c>
      <c r="B111" s="609"/>
      <c r="C111" s="610"/>
      <c r="D111" s="150"/>
      <c r="E111" s="150"/>
      <c r="F111" s="150"/>
      <c r="G111" s="230">
        <f t="shared" si="27"/>
        <v>0</v>
      </c>
      <c r="H111" s="150"/>
      <c r="I111" s="150"/>
      <c r="J111" s="150"/>
      <c r="K111" s="150"/>
      <c r="L111" s="150"/>
      <c r="M111" s="150"/>
      <c r="N111" s="150"/>
      <c r="O111" s="150">
        <f t="shared" si="28"/>
        <v>0</v>
      </c>
      <c r="P111" s="605"/>
      <c r="Q111" s="605"/>
      <c r="R111" s="605"/>
    </row>
    <row r="112" spans="1:18" x14ac:dyDescent="0.2">
      <c r="A112" s="608" t="s">
        <v>329</v>
      </c>
      <c r="B112" s="609"/>
      <c r="C112" s="610"/>
      <c r="D112" s="151"/>
      <c r="E112" s="151"/>
      <c r="F112" s="150"/>
      <c r="G112" s="230">
        <f t="shared" si="27"/>
        <v>0</v>
      </c>
      <c r="H112" s="150"/>
      <c r="I112" s="150"/>
      <c r="J112" s="150"/>
      <c r="K112" s="150"/>
      <c r="L112" s="150"/>
      <c r="M112" s="150"/>
      <c r="N112" s="150"/>
      <c r="O112" s="150">
        <f t="shared" si="28"/>
        <v>0</v>
      </c>
      <c r="P112" s="605"/>
      <c r="Q112" s="605"/>
      <c r="R112" s="605"/>
    </row>
    <row r="113" spans="1:18" x14ac:dyDescent="0.2">
      <c r="A113" s="643" t="s">
        <v>330</v>
      </c>
      <c r="B113" s="644"/>
      <c r="C113" s="645"/>
      <c r="D113" s="150"/>
      <c r="E113" s="150"/>
      <c r="F113" s="150"/>
      <c r="G113" s="230">
        <f t="shared" si="27"/>
        <v>0</v>
      </c>
      <c r="H113" s="150"/>
      <c r="I113" s="150"/>
      <c r="J113" s="150"/>
      <c r="K113" s="150"/>
      <c r="L113" s="150"/>
      <c r="M113" s="150"/>
      <c r="N113" s="150"/>
      <c r="O113" s="150">
        <f t="shared" si="28"/>
        <v>0</v>
      </c>
      <c r="P113" s="605"/>
      <c r="Q113" s="605"/>
      <c r="R113" s="605"/>
    </row>
    <row r="114" spans="1:18" x14ac:dyDescent="0.2">
      <c r="A114" s="611" t="s">
        <v>350</v>
      </c>
      <c r="B114" s="612"/>
      <c r="C114" s="613"/>
      <c r="D114" s="150"/>
      <c r="E114" s="150"/>
      <c r="F114" s="150"/>
      <c r="G114" s="230">
        <f t="shared" si="27"/>
        <v>0</v>
      </c>
      <c r="H114" s="150"/>
      <c r="I114" s="150"/>
      <c r="J114" s="150"/>
      <c r="K114" s="150"/>
      <c r="L114" s="150"/>
      <c r="M114" s="150"/>
      <c r="N114" s="150"/>
      <c r="O114" s="150">
        <f t="shared" si="28"/>
        <v>0</v>
      </c>
      <c r="P114" s="605"/>
      <c r="Q114" s="605"/>
      <c r="R114" s="605"/>
    </row>
    <row r="115" spans="1:18" x14ac:dyDescent="0.2">
      <c r="A115" s="611" t="s">
        <v>350</v>
      </c>
      <c r="B115" s="612"/>
      <c r="C115" s="613"/>
      <c r="D115" s="150"/>
      <c r="E115" s="150"/>
      <c r="F115" s="150"/>
      <c r="G115" s="230">
        <f t="shared" si="27"/>
        <v>0</v>
      </c>
      <c r="H115" s="150"/>
      <c r="I115" s="150"/>
      <c r="J115" s="150"/>
      <c r="K115" s="150"/>
      <c r="L115" s="150"/>
      <c r="M115" s="150"/>
      <c r="N115" s="150"/>
      <c r="O115" s="150">
        <f t="shared" si="28"/>
        <v>0</v>
      </c>
      <c r="P115" s="605"/>
      <c r="Q115" s="605"/>
      <c r="R115" s="605"/>
    </row>
    <row r="116" spans="1:18" x14ac:dyDescent="0.2">
      <c r="A116" s="611" t="s">
        <v>350</v>
      </c>
      <c r="B116" s="612"/>
      <c r="C116" s="613"/>
      <c r="D116" s="150"/>
      <c r="E116" s="150"/>
      <c r="F116" s="150"/>
      <c r="G116" s="230">
        <f t="shared" si="27"/>
        <v>0</v>
      </c>
      <c r="H116" s="150"/>
      <c r="I116" s="150"/>
      <c r="J116" s="150"/>
      <c r="K116" s="150"/>
      <c r="L116" s="150"/>
      <c r="M116" s="150"/>
      <c r="N116" s="150"/>
      <c r="O116" s="150">
        <f t="shared" si="28"/>
        <v>0</v>
      </c>
      <c r="P116" s="605"/>
      <c r="Q116" s="605"/>
      <c r="R116" s="605"/>
    </row>
    <row r="117" spans="1:18" x14ac:dyDescent="0.2">
      <c r="A117" s="611" t="s">
        <v>350</v>
      </c>
      <c r="B117" s="612"/>
      <c r="C117" s="613"/>
      <c r="D117" s="150"/>
      <c r="E117" s="150"/>
      <c r="F117" s="150"/>
      <c r="G117" s="230">
        <f t="shared" si="27"/>
        <v>0</v>
      </c>
      <c r="H117" s="150"/>
      <c r="I117" s="150"/>
      <c r="J117" s="150"/>
      <c r="K117" s="150"/>
      <c r="L117" s="150"/>
      <c r="M117" s="150"/>
      <c r="N117" s="150"/>
      <c r="O117" s="150">
        <f t="shared" si="28"/>
        <v>0</v>
      </c>
      <c r="P117" s="605"/>
      <c r="Q117" s="605"/>
      <c r="R117" s="605"/>
    </row>
    <row r="118" spans="1:18" ht="14.25" customHeight="1" x14ac:dyDescent="0.2">
      <c r="A118" s="614" t="s">
        <v>331</v>
      </c>
      <c r="B118" s="615"/>
      <c r="C118" s="616"/>
      <c r="D118" s="153">
        <f t="shared" ref="D118:O118" si="29">SUM(D104:D117)</f>
        <v>0</v>
      </c>
      <c r="E118" s="153">
        <f t="shared" si="29"/>
        <v>0</v>
      </c>
      <c r="F118" s="153">
        <f t="shared" si="29"/>
        <v>0</v>
      </c>
      <c r="G118" s="153">
        <f t="shared" si="29"/>
        <v>0</v>
      </c>
      <c r="H118" s="154">
        <f t="shared" si="29"/>
        <v>0</v>
      </c>
      <c r="I118" s="154">
        <f t="shared" si="29"/>
        <v>0</v>
      </c>
      <c r="J118" s="154">
        <f t="shared" si="29"/>
        <v>0</v>
      </c>
      <c r="K118" s="154">
        <f t="shared" si="29"/>
        <v>0</v>
      </c>
      <c r="L118" s="154">
        <f t="shared" si="29"/>
        <v>0</v>
      </c>
      <c r="M118" s="154">
        <f t="shared" si="29"/>
        <v>0</v>
      </c>
      <c r="N118" s="154">
        <f t="shared" si="29"/>
        <v>0</v>
      </c>
      <c r="O118" s="154">
        <f t="shared" si="29"/>
        <v>0</v>
      </c>
      <c r="P118" s="607"/>
      <c r="Q118" s="607"/>
      <c r="R118" s="607"/>
    </row>
    <row r="119" spans="1:18" ht="14.25" customHeight="1" x14ac:dyDescent="0.2">
      <c r="A119" s="659" t="s">
        <v>332</v>
      </c>
      <c r="B119" s="660"/>
      <c r="C119" s="661"/>
      <c r="D119" s="161">
        <f t="shared" ref="D119:O119" si="30">SUM(D118+D102+D92+D84+D76+D67+D52+D48+D44+D40+D29+D25+D14)</f>
        <v>0</v>
      </c>
      <c r="E119" s="161">
        <f t="shared" si="30"/>
        <v>0</v>
      </c>
      <c r="F119" s="154">
        <f t="shared" si="30"/>
        <v>0</v>
      </c>
      <c r="G119" s="154">
        <f t="shared" si="30"/>
        <v>0</v>
      </c>
      <c r="H119" s="154">
        <f t="shared" si="30"/>
        <v>0</v>
      </c>
      <c r="I119" s="154">
        <f t="shared" si="30"/>
        <v>0</v>
      </c>
      <c r="J119" s="154">
        <f t="shared" si="30"/>
        <v>0</v>
      </c>
      <c r="K119" s="154">
        <f t="shared" si="30"/>
        <v>0</v>
      </c>
      <c r="L119" s="154">
        <f t="shared" si="30"/>
        <v>0</v>
      </c>
      <c r="M119" s="154">
        <f t="shared" si="30"/>
        <v>0</v>
      </c>
      <c r="N119" s="154">
        <f t="shared" si="30"/>
        <v>0</v>
      </c>
      <c r="O119" s="154">
        <f t="shared" si="30"/>
        <v>0</v>
      </c>
      <c r="P119" s="607"/>
      <c r="Q119" s="607"/>
      <c r="R119" s="607"/>
    </row>
    <row r="120" spans="1:18" x14ac:dyDescent="0.2">
      <c r="A120" s="162" t="s">
        <v>333</v>
      </c>
      <c r="B120" s="235"/>
      <c r="C120" s="235"/>
      <c r="D120" s="157"/>
      <c r="E120" s="157"/>
      <c r="F120" s="155"/>
      <c r="G120" s="155"/>
      <c r="H120" s="155"/>
      <c r="I120" s="155"/>
      <c r="J120" s="155"/>
      <c r="K120" s="155"/>
      <c r="L120" s="155"/>
      <c r="M120" s="155"/>
      <c r="N120" s="155"/>
      <c r="O120" s="155"/>
      <c r="P120" s="156"/>
      <c r="Q120" s="156"/>
      <c r="R120" s="156"/>
    </row>
    <row r="121" spans="1:18" x14ac:dyDescent="0.2">
      <c r="A121" s="608" t="s">
        <v>334</v>
      </c>
      <c r="B121" s="609"/>
      <c r="C121" s="610"/>
      <c r="D121" s="150"/>
      <c r="E121" s="150"/>
      <c r="F121" s="150"/>
      <c r="G121" s="230">
        <f t="shared" ref="G121:G129" si="31">SUM(D121:F121)</f>
        <v>0</v>
      </c>
      <c r="H121" s="150"/>
      <c r="I121" s="150"/>
      <c r="J121" s="150"/>
      <c r="K121" s="150"/>
      <c r="L121" s="150"/>
      <c r="M121" s="150"/>
      <c r="N121" s="150"/>
      <c r="O121" s="150">
        <f t="shared" ref="O121:O129" si="32">SUM(H121:N121)</f>
        <v>0</v>
      </c>
      <c r="P121" s="605"/>
      <c r="Q121" s="605"/>
      <c r="R121" s="605"/>
    </row>
    <row r="122" spans="1:18" x14ac:dyDescent="0.2">
      <c r="A122" s="608" t="s">
        <v>335</v>
      </c>
      <c r="B122" s="609"/>
      <c r="C122" s="610"/>
      <c r="D122" s="150"/>
      <c r="E122" s="150"/>
      <c r="F122" s="150"/>
      <c r="G122" s="230">
        <f t="shared" si="31"/>
        <v>0</v>
      </c>
      <c r="H122" s="150"/>
      <c r="I122" s="150"/>
      <c r="J122" s="150"/>
      <c r="K122" s="150"/>
      <c r="L122" s="150"/>
      <c r="M122" s="150"/>
      <c r="N122" s="150"/>
      <c r="O122" s="150">
        <f t="shared" si="32"/>
        <v>0</v>
      </c>
      <c r="P122" s="605"/>
      <c r="Q122" s="605"/>
      <c r="R122" s="605"/>
    </row>
    <row r="123" spans="1:18" x14ac:dyDescent="0.2">
      <c r="A123" s="608" t="s">
        <v>336</v>
      </c>
      <c r="B123" s="609"/>
      <c r="C123" s="610"/>
      <c r="D123" s="150"/>
      <c r="E123" s="150"/>
      <c r="F123" s="150"/>
      <c r="G123" s="230">
        <f t="shared" si="31"/>
        <v>0</v>
      </c>
      <c r="H123" s="150"/>
      <c r="I123" s="150"/>
      <c r="J123" s="150"/>
      <c r="K123" s="150"/>
      <c r="L123" s="150"/>
      <c r="M123" s="150"/>
      <c r="N123" s="150"/>
      <c r="O123" s="150">
        <f t="shared" si="32"/>
        <v>0</v>
      </c>
      <c r="P123" s="605"/>
      <c r="Q123" s="605"/>
      <c r="R123" s="605"/>
    </row>
    <row r="124" spans="1:18" x14ac:dyDescent="0.2">
      <c r="A124" s="617" t="s">
        <v>337</v>
      </c>
      <c r="B124" s="618"/>
      <c r="C124" s="619"/>
      <c r="D124" s="150"/>
      <c r="E124" s="150"/>
      <c r="F124" s="150"/>
      <c r="G124" s="230">
        <f t="shared" si="31"/>
        <v>0</v>
      </c>
      <c r="H124" s="150"/>
      <c r="I124" s="150"/>
      <c r="J124" s="150"/>
      <c r="K124" s="150"/>
      <c r="L124" s="150"/>
      <c r="M124" s="150"/>
      <c r="N124" s="150"/>
      <c r="O124" s="150">
        <f t="shared" si="32"/>
        <v>0</v>
      </c>
      <c r="P124" s="605"/>
      <c r="Q124" s="605"/>
      <c r="R124" s="605"/>
    </row>
    <row r="125" spans="1:18" x14ac:dyDescent="0.2">
      <c r="A125" s="608" t="s">
        <v>338</v>
      </c>
      <c r="B125" s="609"/>
      <c r="C125" s="610"/>
      <c r="D125" s="151"/>
      <c r="E125" s="151"/>
      <c r="F125" s="150"/>
      <c r="G125" s="230">
        <f t="shared" si="31"/>
        <v>0</v>
      </c>
      <c r="H125" s="150"/>
      <c r="I125" s="150"/>
      <c r="J125" s="150"/>
      <c r="K125" s="150"/>
      <c r="L125" s="150"/>
      <c r="M125" s="150"/>
      <c r="N125" s="150"/>
      <c r="O125" s="150">
        <f t="shared" si="32"/>
        <v>0</v>
      </c>
      <c r="P125" s="605"/>
      <c r="Q125" s="605"/>
      <c r="R125" s="605"/>
    </row>
    <row r="126" spans="1:18" x14ac:dyDescent="0.2">
      <c r="A126" s="646" t="s">
        <v>339</v>
      </c>
      <c r="B126" s="647"/>
      <c r="C126" s="648"/>
      <c r="D126" s="150"/>
      <c r="E126" s="150"/>
      <c r="F126" s="150"/>
      <c r="G126" s="230">
        <f t="shared" si="31"/>
        <v>0</v>
      </c>
      <c r="H126" s="150"/>
      <c r="I126" s="150"/>
      <c r="J126" s="150"/>
      <c r="K126" s="150"/>
      <c r="L126" s="150"/>
      <c r="M126" s="150"/>
      <c r="N126" s="150"/>
      <c r="O126" s="150">
        <f t="shared" si="32"/>
        <v>0</v>
      </c>
      <c r="P126" s="605"/>
      <c r="Q126" s="605"/>
      <c r="R126" s="605"/>
    </row>
    <row r="127" spans="1:18" x14ac:dyDescent="0.2">
      <c r="A127" s="617" t="s">
        <v>340</v>
      </c>
      <c r="B127" s="618"/>
      <c r="C127" s="619"/>
      <c r="D127" s="150"/>
      <c r="E127" s="150"/>
      <c r="F127" s="150"/>
      <c r="G127" s="230">
        <f t="shared" si="31"/>
        <v>0</v>
      </c>
      <c r="H127" s="150"/>
      <c r="I127" s="150"/>
      <c r="J127" s="150"/>
      <c r="K127" s="150"/>
      <c r="L127" s="150"/>
      <c r="M127" s="150"/>
      <c r="N127" s="150"/>
      <c r="O127" s="150">
        <f t="shared" si="32"/>
        <v>0</v>
      </c>
      <c r="P127" s="605"/>
      <c r="Q127" s="605"/>
      <c r="R127" s="605"/>
    </row>
    <row r="128" spans="1:18" x14ac:dyDescent="0.2">
      <c r="A128" s="611" t="s">
        <v>350</v>
      </c>
      <c r="B128" s="612"/>
      <c r="C128" s="613"/>
      <c r="D128" s="150"/>
      <c r="E128" s="150"/>
      <c r="F128" s="150"/>
      <c r="G128" s="230">
        <f t="shared" si="31"/>
        <v>0</v>
      </c>
      <c r="H128" s="150"/>
      <c r="I128" s="150"/>
      <c r="J128" s="150"/>
      <c r="K128" s="150"/>
      <c r="L128" s="150"/>
      <c r="M128" s="150"/>
      <c r="N128" s="150"/>
      <c r="O128" s="150">
        <f t="shared" si="32"/>
        <v>0</v>
      </c>
      <c r="P128" s="605"/>
      <c r="Q128" s="605"/>
      <c r="R128" s="605"/>
    </row>
    <row r="129" spans="1:18" x14ac:dyDescent="0.2">
      <c r="A129" s="611" t="s">
        <v>350</v>
      </c>
      <c r="B129" s="612"/>
      <c r="C129" s="613"/>
      <c r="D129" s="150"/>
      <c r="E129" s="150"/>
      <c r="F129" s="150"/>
      <c r="G129" s="230">
        <f t="shared" si="31"/>
        <v>0</v>
      </c>
      <c r="H129" s="163"/>
      <c r="I129" s="163"/>
      <c r="J129" s="163"/>
      <c r="K129" s="163"/>
      <c r="L129" s="163"/>
      <c r="M129" s="163"/>
      <c r="N129" s="163"/>
      <c r="O129" s="150">
        <f t="shared" si="32"/>
        <v>0</v>
      </c>
      <c r="P129" s="642"/>
      <c r="Q129" s="642"/>
      <c r="R129" s="642"/>
    </row>
    <row r="130" spans="1:18" x14ac:dyDescent="0.2">
      <c r="A130" s="614" t="s">
        <v>341</v>
      </c>
      <c r="B130" s="615"/>
      <c r="C130" s="616"/>
      <c r="D130" s="153">
        <f t="shared" ref="D130:O130" si="33">SUM(D121:D129)</f>
        <v>0</v>
      </c>
      <c r="E130" s="153">
        <f t="shared" si="33"/>
        <v>0</v>
      </c>
      <c r="F130" s="164">
        <f t="shared" si="33"/>
        <v>0</v>
      </c>
      <c r="G130" s="164">
        <f t="shared" si="33"/>
        <v>0</v>
      </c>
      <c r="H130" s="165">
        <f t="shared" si="33"/>
        <v>0</v>
      </c>
      <c r="I130" s="165">
        <f t="shared" si="33"/>
        <v>0</v>
      </c>
      <c r="J130" s="165">
        <f t="shared" si="33"/>
        <v>0</v>
      </c>
      <c r="K130" s="165">
        <f t="shared" si="33"/>
        <v>0</v>
      </c>
      <c r="L130" s="165">
        <f t="shared" si="33"/>
        <v>0</v>
      </c>
      <c r="M130" s="165">
        <f t="shared" si="33"/>
        <v>0</v>
      </c>
      <c r="N130" s="165">
        <f t="shared" si="33"/>
        <v>0</v>
      </c>
      <c r="O130" s="165">
        <f t="shared" si="33"/>
        <v>0</v>
      </c>
      <c r="P130" s="236"/>
      <c r="Q130" s="237"/>
      <c r="R130" s="238"/>
    </row>
    <row r="131" spans="1:18" ht="14.25" customHeight="1" x14ac:dyDescent="0.2">
      <c r="A131" s="659" t="s">
        <v>342</v>
      </c>
      <c r="B131" s="660"/>
      <c r="C131" s="661"/>
      <c r="D131" s="154">
        <f t="shared" ref="D131:O131" si="34">D130+D119</f>
        <v>0</v>
      </c>
      <c r="E131" s="154">
        <f t="shared" si="34"/>
        <v>0</v>
      </c>
      <c r="F131" s="165">
        <f t="shared" si="34"/>
        <v>0</v>
      </c>
      <c r="G131" s="165">
        <f t="shared" si="34"/>
        <v>0</v>
      </c>
      <c r="H131" s="165">
        <f t="shared" si="34"/>
        <v>0</v>
      </c>
      <c r="I131" s="165">
        <f t="shared" si="34"/>
        <v>0</v>
      </c>
      <c r="J131" s="165">
        <f t="shared" si="34"/>
        <v>0</v>
      </c>
      <c r="K131" s="165">
        <f t="shared" si="34"/>
        <v>0</v>
      </c>
      <c r="L131" s="165">
        <f t="shared" si="34"/>
        <v>0</v>
      </c>
      <c r="M131" s="165">
        <f t="shared" si="34"/>
        <v>0</v>
      </c>
      <c r="N131" s="165">
        <f t="shared" si="34"/>
        <v>0</v>
      </c>
      <c r="O131" s="165">
        <f t="shared" si="34"/>
        <v>0</v>
      </c>
      <c r="P131" s="239"/>
      <c r="Q131" s="240"/>
      <c r="R131" s="241"/>
    </row>
    <row r="132" spans="1:18" ht="15" customHeight="1" x14ac:dyDescent="0.2">
      <c r="A132" s="659" t="s">
        <v>343</v>
      </c>
      <c r="B132" s="660"/>
      <c r="C132" s="661"/>
      <c r="D132" s="166" t="e">
        <f>SUM(G40/D136)</f>
        <v>#DIV/0!</v>
      </c>
      <c r="E132" s="166"/>
      <c r="F132" s="166"/>
      <c r="G132" s="242"/>
      <c r="H132" s="243"/>
      <c r="I132" s="243"/>
      <c r="J132" s="243"/>
      <c r="K132" s="243"/>
      <c r="L132" s="243"/>
      <c r="M132" s="243"/>
      <c r="N132" s="243"/>
      <c r="O132" s="243"/>
      <c r="P132" s="239"/>
      <c r="Q132" s="240"/>
      <c r="R132" s="241"/>
    </row>
    <row r="133" spans="1:18" ht="15" customHeight="1" x14ac:dyDescent="0.2">
      <c r="A133" s="659" t="s">
        <v>344</v>
      </c>
      <c r="B133" s="660"/>
      <c r="C133" s="661"/>
      <c r="D133" s="166" t="e">
        <f>SUM(G131/D137)</f>
        <v>#DIV/0!</v>
      </c>
      <c r="E133" s="166"/>
      <c r="F133" s="166"/>
      <c r="G133" s="242"/>
      <c r="H133" s="242"/>
      <c r="I133" s="242"/>
      <c r="J133" s="242"/>
      <c r="K133" s="242"/>
      <c r="L133" s="242"/>
      <c r="M133" s="242"/>
      <c r="N133" s="242"/>
      <c r="O133" s="242"/>
      <c r="P133" s="236"/>
      <c r="Q133" s="237"/>
      <c r="R133" s="238"/>
    </row>
    <row r="134" spans="1:18" s="169" customFormat="1" ht="28.5" customHeight="1" x14ac:dyDescent="0.2">
      <c r="A134" s="655" t="s">
        <v>345</v>
      </c>
      <c r="B134" s="504"/>
      <c r="C134" s="516"/>
      <c r="D134" s="244"/>
      <c r="E134" s="168"/>
      <c r="F134" s="167"/>
      <c r="G134" s="167"/>
      <c r="H134" s="167"/>
      <c r="I134" s="167"/>
      <c r="J134" s="167"/>
      <c r="K134" s="167"/>
      <c r="L134" s="167"/>
      <c r="M134" s="167"/>
      <c r="N134" s="167"/>
      <c r="O134" s="167"/>
      <c r="P134" s="167"/>
      <c r="Q134" s="167"/>
      <c r="R134" s="167"/>
    </row>
    <row r="135" spans="1:18" ht="26.25" customHeight="1" x14ac:dyDescent="0.2">
      <c r="A135" s="656" t="s">
        <v>346</v>
      </c>
      <c r="B135" s="657"/>
      <c r="C135" s="658"/>
      <c r="D135" s="245"/>
      <c r="E135" s="246">
        <f>SUM(E134-E131)</f>
        <v>0</v>
      </c>
      <c r="F135" s="170"/>
      <c r="G135" s="170"/>
      <c r="H135" s="170"/>
      <c r="I135" s="170"/>
      <c r="J135" s="170"/>
      <c r="K135" s="170"/>
      <c r="L135" s="170"/>
      <c r="M135" s="170"/>
      <c r="N135" s="170"/>
      <c r="O135" s="170"/>
      <c r="P135" s="170"/>
      <c r="Q135" s="170"/>
      <c r="R135" s="170"/>
    </row>
    <row r="136" spans="1:18" ht="30" customHeight="1" x14ac:dyDescent="0.2">
      <c r="A136" s="606" t="s">
        <v>347</v>
      </c>
      <c r="B136" s="606"/>
      <c r="C136" s="606"/>
      <c r="D136" s="171"/>
      <c r="E136" s="172"/>
      <c r="F136" s="167"/>
      <c r="G136" s="167"/>
      <c r="H136" s="167"/>
      <c r="I136" s="167"/>
      <c r="J136" s="167"/>
      <c r="K136" s="167"/>
      <c r="L136" s="167"/>
      <c r="M136" s="167"/>
      <c r="N136" s="167"/>
      <c r="O136" s="167"/>
      <c r="P136" s="167"/>
      <c r="Q136" s="167"/>
      <c r="R136" s="167"/>
    </row>
    <row r="137" spans="1:18" ht="32.25" customHeight="1" x14ac:dyDescent="0.2">
      <c r="A137" s="606" t="s">
        <v>348</v>
      </c>
      <c r="B137" s="606"/>
      <c r="C137" s="606"/>
      <c r="D137" s="171"/>
      <c r="E137" s="172"/>
      <c r="F137" s="167"/>
      <c r="G137" s="167"/>
      <c r="H137" s="167"/>
      <c r="I137" s="167"/>
      <c r="J137" s="167"/>
      <c r="K137" s="167"/>
      <c r="L137" s="167"/>
      <c r="M137" s="167"/>
      <c r="N137" s="167"/>
      <c r="O137" s="167"/>
      <c r="P137" s="167"/>
      <c r="Q137" s="167"/>
      <c r="R137" s="167"/>
    </row>
    <row r="138" spans="1:18" ht="32.25" customHeight="1" x14ac:dyDescent="0.2">
      <c r="A138" s="652" t="s">
        <v>389</v>
      </c>
      <c r="B138" s="653"/>
      <c r="C138" s="654"/>
      <c r="D138" s="188">
        <f>H131-'CIP Budget'!G112</f>
        <v>0</v>
      </c>
      <c r="E138" s="172"/>
      <c r="F138" s="167"/>
      <c r="G138" s="167"/>
      <c r="H138" s="167"/>
      <c r="I138" s="167"/>
      <c r="J138" s="167"/>
      <c r="K138" s="167"/>
      <c r="L138" s="167"/>
      <c r="M138" s="167"/>
      <c r="N138" s="167"/>
      <c r="O138" s="167"/>
      <c r="P138" s="167"/>
      <c r="Q138" s="167"/>
      <c r="R138" s="167"/>
    </row>
    <row r="170" spans="1:18" ht="13.5" thickBot="1" x14ac:dyDescent="0.25">
      <c r="A170" s="173"/>
      <c r="B170" s="174"/>
      <c r="C170" s="174"/>
      <c r="D170" s="174"/>
      <c r="E170" s="174"/>
      <c r="F170" s="174"/>
      <c r="G170" s="174"/>
      <c r="H170" s="174"/>
      <c r="I170" s="174"/>
      <c r="J170" s="174"/>
      <c r="K170" s="174"/>
      <c r="L170" s="174"/>
      <c r="M170" s="174"/>
      <c r="N170" s="174"/>
      <c r="O170" s="174"/>
      <c r="P170" s="174"/>
      <c r="Q170" s="174"/>
      <c r="R170" s="175"/>
    </row>
  </sheetData>
  <sheetProtection password="D22F" sheet="1" objects="1" scenarios="1" selectLockedCells="1"/>
  <mergeCells count="236">
    <mergeCell ref="A138:C138"/>
    <mergeCell ref="A134:C134"/>
    <mergeCell ref="A135:C135"/>
    <mergeCell ref="A133:C133"/>
    <mergeCell ref="A132:C132"/>
    <mergeCell ref="A131:C131"/>
    <mergeCell ref="A119:C119"/>
    <mergeCell ref="A124:C124"/>
    <mergeCell ref="A130:C130"/>
    <mergeCell ref="A129:C129"/>
    <mergeCell ref="A123:C123"/>
    <mergeCell ref="P129:R129"/>
    <mergeCell ref="P127:R127"/>
    <mergeCell ref="P128:R128"/>
    <mergeCell ref="P125:R125"/>
    <mergeCell ref="P126:R126"/>
    <mergeCell ref="P124:R124"/>
    <mergeCell ref="P109:R109"/>
    <mergeCell ref="A118:C118"/>
    <mergeCell ref="A95:C95"/>
    <mergeCell ref="A104:C104"/>
    <mergeCell ref="A106:C106"/>
    <mergeCell ref="P98:R98"/>
    <mergeCell ref="P105:R105"/>
    <mergeCell ref="P107:R107"/>
    <mergeCell ref="A113:C113"/>
    <mergeCell ref="A98:C98"/>
    <mergeCell ref="A127:C127"/>
    <mergeCell ref="A126:C126"/>
    <mergeCell ref="A125:C125"/>
    <mergeCell ref="A128:C128"/>
    <mergeCell ref="P104:R104"/>
    <mergeCell ref="P108:R108"/>
    <mergeCell ref="P106:R106"/>
    <mergeCell ref="A107:C107"/>
    <mergeCell ref="A94:C94"/>
    <mergeCell ref="A90:C90"/>
    <mergeCell ref="A89:C89"/>
    <mergeCell ref="P118:R118"/>
    <mergeCell ref="A88:C88"/>
    <mergeCell ref="P97:R97"/>
    <mergeCell ref="P95:R95"/>
    <mergeCell ref="P89:R89"/>
    <mergeCell ref="P94:R94"/>
    <mergeCell ref="A110:C110"/>
    <mergeCell ref="A109:C109"/>
    <mergeCell ref="A115:C115"/>
    <mergeCell ref="A92:C92"/>
    <mergeCell ref="A99:C99"/>
    <mergeCell ref="A101:C101"/>
    <mergeCell ref="A96:C96"/>
    <mergeCell ref="A100:C100"/>
    <mergeCell ref="A108:C108"/>
    <mergeCell ref="P110:R110"/>
    <mergeCell ref="P116:R116"/>
    <mergeCell ref="A114:C114"/>
    <mergeCell ref="P102:R102"/>
    <mergeCell ref="A102:C102"/>
    <mergeCell ref="P113:R113"/>
    <mergeCell ref="P123:R123"/>
    <mergeCell ref="P122:R122"/>
    <mergeCell ref="P121:R121"/>
    <mergeCell ref="A50:C50"/>
    <mergeCell ref="A52:C52"/>
    <mergeCell ref="A55:C55"/>
    <mergeCell ref="A105:C105"/>
    <mergeCell ref="A51:C51"/>
    <mergeCell ref="A58:C58"/>
    <mergeCell ref="A65:C65"/>
    <mergeCell ref="A112:C112"/>
    <mergeCell ref="A111:C111"/>
    <mergeCell ref="A117:C117"/>
    <mergeCell ref="A116:C116"/>
    <mergeCell ref="A122:C122"/>
    <mergeCell ref="P119:R119"/>
    <mergeCell ref="A121:C121"/>
    <mergeCell ref="P117:R117"/>
    <mergeCell ref="P114:R114"/>
    <mergeCell ref="P115:R115"/>
    <mergeCell ref="A86:C86"/>
    <mergeCell ref="A82:C82"/>
    <mergeCell ref="A75:C75"/>
    <mergeCell ref="A83:C83"/>
    <mergeCell ref="A56:C56"/>
    <mergeCell ref="P59:R59"/>
    <mergeCell ref="P62:R62"/>
    <mergeCell ref="P60:R60"/>
    <mergeCell ref="A64:C64"/>
    <mergeCell ref="A57:C57"/>
    <mergeCell ref="A54:C54"/>
    <mergeCell ref="A59:C59"/>
    <mergeCell ref="P52:R52"/>
    <mergeCell ref="P56:R56"/>
    <mergeCell ref="P55:R55"/>
    <mergeCell ref="P58:R58"/>
    <mergeCell ref="P111:R111"/>
    <mergeCell ref="P112:R112"/>
    <mergeCell ref="P61:R61"/>
    <mergeCell ref="A60:C60"/>
    <mergeCell ref="A80:C80"/>
    <mergeCell ref="A84:C84"/>
    <mergeCell ref="A81:C81"/>
    <mergeCell ref="A78:C78"/>
    <mergeCell ref="A72:C72"/>
    <mergeCell ref="A73:C73"/>
    <mergeCell ref="A70:C70"/>
    <mergeCell ref="A71:C71"/>
    <mergeCell ref="A79:C79"/>
    <mergeCell ref="A76:C76"/>
    <mergeCell ref="A61:C61"/>
    <mergeCell ref="A63:C63"/>
    <mergeCell ref="P83:R83"/>
    <mergeCell ref="P91:R91"/>
    <mergeCell ref="A97:C97"/>
    <mergeCell ref="A87:C87"/>
    <mergeCell ref="A91:C91"/>
    <mergeCell ref="P90:R90"/>
    <mergeCell ref="P72:R72"/>
    <mergeCell ref="P73:R73"/>
    <mergeCell ref="P35:R35"/>
    <mergeCell ref="A48:C48"/>
    <mergeCell ref="P44:R44"/>
    <mergeCell ref="P46:R46"/>
    <mergeCell ref="A38:C38"/>
    <mergeCell ref="P38:R38"/>
    <mergeCell ref="A39:C39"/>
    <mergeCell ref="P39:R39"/>
    <mergeCell ref="P42:R42"/>
    <mergeCell ref="P48:R48"/>
    <mergeCell ref="A43:C43"/>
    <mergeCell ref="A42:C42"/>
    <mergeCell ref="P40:R40"/>
    <mergeCell ref="A40:C40"/>
    <mergeCell ref="A44:C44"/>
    <mergeCell ref="A46:C46"/>
    <mergeCell ref="A35:C35"/>
    <mergeCell ref="A47:C47"/>
    <mergeCell ref="A36:C36"/>
    <mergeCell ref="P47:R47"/>
    <mergeCell ref="P43:R43"/>
    <mergeCell ref="P37:R37"/>
    <mergeCell ref="A37:C37"/>
    <mergeCell ref="P36:R36"/>
    <mergeCell ref="F1:R1"/>
    <mergeCell ref="A3:R3"/>
    <mergeCell ref="P7:R7"/>
    <mergeCell ref="P8:R8"/>
    <mergeCell ref="P5:R5"/>
    <mergeCell ref="A4:G4"/>
    <mergeCell ref="A2:R2"/>
    <mergeCell ref="A11:C11"/>
    <mergeCell ref="A13:C13"/>
    <mergeCell ref="A12:C12"/>
    <mergeCell ref="P13:R13"/>
    <mergeCell ref="A7:C7"/>
    <mergeCell ref="A8:C8"/>
    <mergeCell ref="A9:C9"/>
    <mergeCell ref="A10:C10"/>
    <mergeCell ref="P10:R10"/>
    <mergeCell ref="P9:R9"/>
    <mergeCell ref="H4:O4"/>
    <mergeCell ref="P4:R4"/>
    <mergeCell ref="P12:R12"/>
    <mergeCell ref="P11:R11"/>
    <mergeCell ref="A14:C14"/>
    <mergeCell ref="A16:C16"/>
    <mergeCell ref="A17:C17"/>
    <mergeCell ref="P19:R19"/>
    <mergeCell ref="A32:C32"/>
    <mergeCell ref="P33:R33"/>
    <mergeCell ref="A33:C33"/>
    <mergeCell ref="P32:R32"/>
    <mergeCell ref="A29:C29"/>
    <mergeCell ref="P29:R29"/>
    <mergeCell ref="A22:C22"/>
    <mergeCell ref="P22:R22"/>
    <mergeCell ref="P23:R23"/>
    <mergeCell ref="A23:C23"/>
    <mergeCell ref="A21:C21"/>
    <mergeCell ref="A20:C20"/>
    <mergeCell ref="P20:R20"/>
    <mergeCell ref="P17:R17"/>
    <mergeCell ref="P18:R18"/>
    <mergeCell ref="A19:C19"/>
    <mergeCell ref="A18:C18"/>
    <mergeCell ref="P14:R14"/>
    <mergeCell ref="P16:R16"/>
    <mergeCell ref="P21:R21"/>
    <mergeCell ref="A24:C24"/>
    <mergeCell ref="P28:R28"/>
    <mergeCell ref="P25:R25"/>
    <mergeCell ref="P24:R24"/>
    <mergeCell ref="A27:C27"/>
    <mergeCell ref="A25:C25"/>
    <mergeCell ref="P27:R27"/>
    <mergeCell ref="A28:C28"/>
    <mergeCell ref="A34:C34"/>
    <mergeCell ref="A31:C31"/>
    <mergeCell ref="P31:R31"/>
    <mergeCell ref="P76:R76"/>
    <mergeCell ref="P81:R81"/>
    <mergeCell ref="P79:R79"/>
    <mergeCell ref="A74:C74"/>
    <mergeCell ref="P63:R63"/>
    <mergeCell ref="P64:R64"/>
    <mergeCell ref="P69:R69"/>
    <mergeCell ref="A66:C66"/>
    <mergeCell ref="A69:C69"/>
    <mergeCell ref="A67:C67"/>
    <mergeCell ref="P66:R66"/>
    <mergeCell ref="P65:R65"/>
    <mergeCell ref="P74:R74"/>
    <mergeCell ref="P51:R51"/>
    <mergeCell ref="P57:R57"/>
    <mergeCell ref="P54:R54"/>
    <mergeCell ref="A136:C136"/>
    <mergeCell ref="A137:C137"/>
    <mergeCell ref="P99:R99"/>
    <mergeCell ref="P34:R34"/>
    <mergeCell ref="P101:R101"/>
    <mergeCell ref="P82:R82"/>
    <mergeCell ref="P86:R86"/>
    <mergeCell ref="P84:R84"/>
    <mergeCell ref="P88:R88"/>
    <mergeCell ref="P87:R87"/>
    <mergeCell ref="P100:R100"/>
    <mergeCell ref="P96:R96"/>
    <mergeCell ref="P67:R67"/>
    <mergeCell ref="P92:R92"/>
    <mergeCell ref="P75:R75"/>
    <mergeCell ref="P78:R78"/>
    <mergeCell ref="P71:R71"/>
    <mergeCell ref="P80:R80"/>
    <mergeCell ref="P70:R70"/>
    <mergeCell ref="A62:C62"/>
    <mergeCell ref="P50:R50"/>
  </mergeCells>
  <phoneticPr fontId="7" type="noConversion"/>
  <conditionalFormatting sqref="P46:Q48 P50:Q52 P69:Q76 P78:Q84 P86:Q92 P94:Q102 P54:Q67 P104:Q119 P27:Q29 P31:Q40 P16:Q25 P7:Q14 P42:Q44 F42:O43 F50:O51 F54:O66 F69:O75 F78:O83 F86:O91 F12:O13 F16:O24 F46:O47 F27:O28 F31:O39 F94:O101 F104:O117 H11:O11 F7:O10 F121:Q129">
    <cfRule type="expression" dxfId="1" priority="2" stopIfTrue="1">
      <formula>#REF!&gt;0</formula>
    </cfRule>
  </conditionalFormatting>
  <conditionalFormatting sqref="D138">
    <cfRule type="cellIs" dxfId="0" priority="1" operator="notEqual">
      <formula>0</formula>
    </cfRule>
  </conditionalFormatting>
  <printOptions horizontalCentered="1"/>
  <pageMargins left="0.34" right="0.37" top="0.5" bottom="0.39" header="0.5" footer="0.25"/>
  <pageSetup scale="55" firstPageNumber="4" fitToHeight="2" orientation="landscape" useFirstPageNumber="1" r:id="rId1"/>
  <headerFooter alignWithMargins="0">
    <oddFooter>&amp;L&amp;A&amp;CPage &amp;P of &amp;N&amp;R&amp;D</oddFooter>
  </headerFooter>
  <rowBreaks count="2" manualBreakCount="2">
    <brk id="67" max="17" man="1"/>
    <brk id="119" max="17"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topLeftCell="A22" workbookViewId="0">
      <selection activeCell="L36" sqref="L36"/>
    </sheetView>
  </sheetViews>
  <sheetFormatPr defaultRowHeight="15" x14ac:dyDescent="0.2"/>
  <cols>
    <col min="1" max="16384" width="9.140625" style="4"/>
  </cols>
  <sheetData>
    <row r="1" spans="2:11" hidden="1" x14ac:dyDescent="0.2"/>
    <row r="2" spans="2:11" ht="15.75" hidden="1" x14ac:dyDescent="0.25">
      <c r="B2" s="3" t="s">
        <v>24</v>
      </c>
      <c r="I2" s="4" t="s">
        <v>83</v>
      </c>
    </row>
    <row r="3" spans="2:11" ht="15.75" hidden="1" x14ac:dyDescent="0.25">
      <c r="B3" s="3" t="s">
        <v>23</v>
      </c>
      <c r="I3" s="4" t="s">
        <v>84</v>
      </c>
    </row>
    <row r="4" spans="2:11" ht="15.75" hidden="1" x14ac:dyDescent="0.25">
      <c r="B4" s="3" t="s">
        <v>82</v>
      </c>
      <c r="I4" s="4" t="s">
        <v>85</v>
      </c>
    </row>
    <row r="5" spans="2:11" hidden="1" x14ac:dyDescent="0.2"/>
    <row r="6" spans="2:11" ht="15.75" hidden="1" x14ac:dyDescent="0.25">
      <c r="B6" s="6" t="s">
        <v>25</v>
      </c>
      <c r="F6" s="6" t="s">
        <v>81</v>
      </c>
      <c r="J6"/>
      <c r="K6"/>
    </row>
    <row r="7" spans="2:11" ht="15.75" hidden="1" x14ac:dyDescent="0.25">
      <c r="B7" s="6" t="s">
        <v>22</v>
      </c>
    </row>
    <row r="8" spans="2:11" ht="15.75" hidden="1" x14ac:dyDescent="0.25">
      <c r="B8" s="6"/>
    </row>
    <row r="9" spans="2:11" ht="12.75" hidden="1" customHeight="1" x14ac:dyDescent="0.25">
      <c r="B9" s="9" t="s">
        <v>32</v>
      </c>
      <c r="C9" s="5"/>
      <c r="D9" s="5"/>
      <c r="E9" s="5"/>
      <c r="F9" s="1" t="s">
        <v>32</v>
      </c>
      <c r="G9" s="5"/>
      <c r="H9" s="5"/>
    </row>
    <row r="10" spans="2:11" ht="15.75" hidden="1" x14ac:dyDescent="0.25">
      <c r="B10" s="6" t="s">
        <v>27</v>
      </c>
      <c r="F10" s="1" t="s">
        <v>27</v>
      </c>
    </row>
    <row r="11" spans="2:11" ht="15.75" hidden="1" x14ac:dyDescent="0.25">
      <c r="B11" s="6" t="s">
        <v>28</v>
      </c>
      <c r="F11" s="1" t="s">
        <v>28</v>
      </c>
    </row>
    <row r="12" spans="2:11" ht="15.75" hidden="1" x14ac:dyDescent="0.25">
      <c r="B12" s="6" t="s">
        <v>29</v>
      </c>
      <c r="F12" s="1" t="s">
        <v>29</v>
      </c>
    </row>
    <row r="13" spans="2:11" ht="15.75" hidden="1" x14ac:dyDescent="0.25">
      <c r="B13" s="6" t="s">
        <v>30</v>
      </c>
      <c r="F13" s="1" t="s">
        <v>30</v>
      </c>
    </row>
    <row r="14" spans="2:11" ht="15.75" hidden="1" x14ac:dyDescent="0.25">
      <c r="B14" s="6" t="s">
        <v>31</v>
      </c>
      <c r="F14" s="1" t="s">
        <v>49</v>
      </c>
    </row>
    <row r="15" spans="2:11" ht="15.75" hidden="1" x14ac:dyDescent="0.25">
      <c r="B15" s="6" t="s">
        <v>97</v>
      </c>
      <c r="F15" s="4" t="s">
        <v>50</v>
      </c>
    </row>
    <row r="16" spans="2:11" ht="15.75" hidden="1" x14ac:dyDescent="0.25">
      <c r="B16" s="6"/>
      <c r="F16" s="1" t="s">
        <v>97</v>
      </c>
    </row>
    <row r="17" spans="2:2" ht="15.75" hidden="1" x14ac:dyDescent="0.25">
      <c r="B17" s="7" t="s">
        <v>36</v>
      </c>
    </row>
    <row r="18" spans="2:2" ht="15.75" hidden="1" x14ac:dyDescent="0.25">
      <c r="B18" s="8" t="s">
        <v>33</v>
      </c>
    </row>
    <row r="19" spans="2:2" ht="15.75" hidden="1" x14ac:dyDescent="0.25">
      <c r="B19" s="8" t="s">
        <v>34</v>
      </c>
    </row>
    <row r="20" spans="2:2" ht="15.75" hidden="1" x14ac:dyDescent="0.25">
      <c r="B20" s="8" t="s">
        <v>35</v>
      </c>
    </row>
    <row r="21" spans="2:2" hidden="1" x14ac:dyDescent="0.2"/>
  </sheetData>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Cover A</vt:lpstr>
      <vt:lpstr>Applicant Project Info</vt:lpstr>
      <vt:lpstr>Project Narrative </vt:lpstr>
      <vt:lpstr>Threshold</vt:lpstr>
      <vt:lpstr>CIP Budget</vt:lpstr>
      <vt:lpstr>Impact Fee</vt:lpstr>
      <vt:lpstr>Total Development Budget</vt:lpstr>
      <vt:lpstr>Formulas</vt:lpstr>
      <vt:lpstr>entity</vt:lpstr>
      <vt:lpstr>ga</vt:lpstr>
      <vt:lpstr>jaentity</vt:lpstr>
      <vt:lpstr>moniker</vt:lpstr>
      <vt:lpstr>'CIP Budget'!Print_Area</vt:lpstr>
      <vt:lpstr>'Impact Fee'!Print_Area</vt:lpstr>
      <vt:lpstr>Threshold!Print_Area</vt:lpstr>
      <vt:lpstr>'Total Development Budget'!Print_Area</vt:lpstr>
      <vt:lpstr>'Applicant Project Info'!Print_Titles</vt:lpstr>
      <vt:lpstr>'CIP Budget'!Print_Titles</vt:lpstr>
      <vt:lpstr>'Project Narrative '!Print_Titles</vt:lpstr>
      <vt:lpstr>Threshold!Print_Titles</vt:lpstr>
      <vt:lpstr>'Total Development Budget'!Print_Titles</vt:lpstr>
      <vt:lpstr>qipqia</vt:lpstr>
      <vt:lpstr>yesno</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kweber</dc:creator>
  <cp:lastModifiedBy>Stoecklein, Tim@HCD</cp:lastModifiedBy>
  <cp:lastPrinted>2014-09-26T15:57:36Z</cp:lastPrinted>
  <dcterms:created xsi:type="dcterms:W3CDTF">2008-09-03T15:20:44Z</dcterms:created>
  <dcterms:modified xsi:type="dcterms:W3CDTF">2014-12-03T22:58:15Z</dcterms:modified>
</cp:coreProperties>
</file>