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drawings/drawing1.xml" ContentType="application/vnd.openxmlformats-officedocument.drawing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 filterPrivacy="1" defaultThemeVersion="124226"/>
  <xr:revisionPtr revIDLastSave="0" documentId="13_ncr:1_{CB2ADB38-F4F9-E04A-AF45-11A348FAD354}" xr6:coauthVersionLast="45" xr6:coauthVersionMax="45" xr10:uidLastSave="{00000000-0000-0000-0000-000000000000}"/>
  <bookViews>
    <workbookView xWindow="0" yWindow="460" windowWidth="20740" windowHeight="11160" tabRatio="935" firstSheet="3" activeTab="5" xr2:uid="{00000000-000D-0000-FFFF-FFFF00000000}"/>
  </bookViews>
  <sheets>
    <sheet name="Index" sheetId="24" r:id="rId1"/>
    <sheet name="Population" sheetId="1" r:id="rId2"/>
    <sheet name="Employment" sheetId="2" r:id="rId3"/>
    <sheet name="Overcrowding" sheetId="12" r:id="rId4"/>
    <sheet name="Overpayment" sheetId="23" r:id="rId5"/>
    <sheet name="Households" sheetId="6" r:id="rId6"/>
    <sheet name="Housing Stock" sheetId="18" r:id="rId7"/>
    <sheet name="Disability" sheetId="5" r:id="rId8"/>
    <sheet name="Disability_SB812" sheetId="21" r:id="rId9"/>
    <sheet name="Farm Workers" sheetId="7" r:id="rId10"/>
    <sheet name="Homeless" sheetId="9" r:id="rId11"/>
    <sheet name=" Assisted Units" sheetId="22" r:id="rId12"/>
    <sheet name="Projected Needs" sheetId="11" r:id="rId13"/>
    <sheet name="DOF E5" sheetId="17" state="hidden" r:id="rId14"/>
  </sheets>
  <definedNames>
    <definedName name="_xlnm.Print_Area" localSheetId="11">' Assisted Units'!$A$1:$Q$31</definedName>
    <definedName name="_xlnm.Print_Area" localSheetId="7">Disability!$A$1:$G$39</definedName>
    <definedName name="_xlnm.Print_Area" localSheetId="8">Disability_SB812!$A$1:$I$35</definedName>
    <definedName name="_xlnm.Print_Area" localSheetId="2">Employment!$A$1:$G$22</definedName>
    <definedName name="_xlnm.Print_Area" localSheetId="9">'Farm Workers'!$A$2:$E$26</definedName>
    <definedName name="_xlnm.Print_Area" localSheetId="10">Homeless!$A$1:$G$26</definedName>
    <definedName name="_xlnm.Print_Area" localSheetId="5">Households!$A$1:$H$66</definedName>
    <definedName name="_xlnm.Print_Area" localSheetId="6">'Housing Stock'!$A$1:$S$19</definedName>
    <definedName name="_xlnm.Print_Area" localSheetId="3">Overcrowding!$A$1:$F$25</definedName>
    <definedName name="_xlnm.Print_Area" localSheetId="4">Overpayment!$A$1:$K$94</definedName>
    <definedName name="_xlnm.Print_Area" localSheetId="1">Population!$A$1:$K$22</definedName>
    <definedName name="_xlnm.Print_Area" localSheetId="12">'Projected Needs'!$A$1:$G$11</definedName>
    <definedName name="_xlnm.Print_Titles" localSheetId="11">' Assisted Units'!$A:$A</definedName>
    <definedName name="_xlnm.Print_Titles" localSheetId="7">Disability!$A:$A</definedName>
    <definedName name="_xlnm.Print_Titles" localSheetId="8">Disability_SB812!$2:$6</definedName>
    <definedName name="_xlnm.Print_Titles" localSheetId="2">Employment!$A:$A</definedName>
    <definedName name="_xlnm.Print_Titles" localSheetId="5">Households!$A:$A</definedName>
    <definedName name="_xlnm.Print_Titles" localSheetId="3">Overcrowding!$A:$D</definedName>
  </definedNames>
  <calcPr calcId="152511"/>
</workbook>
</file>

<file path=xl/sharedStrings.xml><?xml version="1.0" encoding="utf-8"?>
<sst xmlns="http://schemas.openxmlformats.org/spreadsheetml/2006/main" count="1112" uniqueCount="480">
  <si>
    <t>Year</t>
  </si>
  <si>
    <t>Population</t>
  </si>
  <si>
    <t>Average Annual Change</t>
  </si>
  <si>
    <t>Percent</t>
  </si>
  <si>
    <t>Employment by Industry</t>
  </si>
  <si>
    <t>Number</t>
  </si>
  <si>
    <t>Existing Households</t>
  </si>
  <si>
    <t>Owner</t>
  </si>
  <si>
    <t>Total</t>
  </si>
  <si>
    <t xml:space="preserve">    Total Disabilities Tallied</t>
  </si>
  <si>
    <t xml:space="preserve">   Total Disabilities for Ages 5-64</t>
  </si>
  <si>
    <t xml:space="preserve">   Total Disabilities for Ages 65 and Over</t>
  </si>
  <si>
    <t>Householder living alone</t>
  </si>
  <si>
    <t>Hired Farm Labor</t>
  </si>
  <si>
    <t>Farms</t>
  </si>
  <si>
    <t>Workers</t>
  </si>
  <si>
    <t>Farms with 10 or More Workers</t>
  </si>
  <si>
    <t>Householder Type</t>
  </si>
  <si>
    <t>Female Headed Householders</t>
  </si>
  <si>
    <t xml:space="preserve">     Female Heads with Own Children</t>
  </si>
  <si>
    <t xml:space="preserve">     Female Heads without Children</t>
  </si>
  <si>
    <t>Total Householders</t>
  </si>
  <si>
    <t>Female Headed Householders Under the Poverty Level</t>
  </si>
  <si>
    <t>Total families Under the Poverty Level</t>
  </si>
  <si>
    <t>Facility Type</t>
  </si>
  <si>
    <t xml:space="preserve">Individual </t>
  </si>
  <si>
    <t>Persons in Families</t>
  </si>
  <si>
    <t> Total Homeless</t>
  </si>
  <si>
    <t xml:space="preserve"> Total Sheltered </t>
  </si>
  <si>
    <t> Total Unsheltered</t>
  </si>
  <si>
    <t>County Total</t>
  </si>
  <si>
    <t>Amador County</t>
  </si>
  <si>
    <t xml:space="preserve">Amador              </t>
  </si>
  <si>
    <t xml:space="preserve">Ione                </t>
  </si>
  <si>
    <t xml:space="preserve">Jackson             </t>
  </si>
  <si>
    <t xml:space="preserve">Plymouth            </t>
  </si>
  <si>
    <t xml:space="preserve">Sutter Creek        </t>
  </si>
  <si>
    <t xml:space="preserve">Balance Of County    </t>
  </si>
  <si>
    <t>Incorporated</t>
  </si>
  <si>
    <t>#</t>
  </si>
  <si>
    <t>%</t>
  </si>
  <si>
    <t>Table 1</t>
  </si>
  <si>
    <t>Table 2</t>
  </si>
  <si>
    <t xml:space="preserve">    Civilian employed population 16 years and over</t>
  </si>
  <si>
    <t xml:space="preserve">  Agriculture, forestry, fishing and hunting, and mining</t>
  </si>
  <si>
    <t xml:space="preserve">  Construction</t>
  </si>
  <si>
    <t xml:space="preserve">  Manufacturing</t>
  </si>
  <si>
    <t xml:space="preserve">  Wholesale trade</t>
  </si>
  <si>
    <t xml:space="preserve">  Retail trade</t>
  </si>
  <si>
    <t xml:space="preserve">  Transportation and warehousing, and utilities</t>
  </si>
  <si>
    <t xml:space="preserve">  Information</t>
  </si>
  <si>
    <t xml:space="preserve">  Finance and insurance, and real estate and rental and leasing</t>
  </si>
  <si>
    <t xml:space="preserve">  Professional, scientific, and management, and administrative and waste management services</t>
  </si>
  <si>
    <t xml:space="preserve">  Educational services, and health care and social assistance</t>
  </si>
  <si>
    <t xml:space="preserve">  Arts, entertainment, and recreation, and accommodation and food services</t>
  </si>
  <si>
    <t xml:space="preserve">  Other services, except public administration</t>
  </si>
  <si>
    <t xml:space="preserve">  Public administration</t>
  </si>
  <si>
    <t>Estimate</t>
  </si>
  <si>
    <t>Table 3</t>
  </si>
  <si>
    <t>Total:</t>
  </si>
  <si>
    <t xml:space="preserve">  Owner occupied:</t>
  </si>
  <si>
    <t xml:space="preserve">    0.50 or less occupants per room</t>
  </si>
  <si>
    <t xml:space="preserve">    0.51 to 1.00 occupants per room</t>
  </si>
  <si>
    <t xml:space="preserve">    1.01 to 1.50 occupants per room</t>
  </si>
  <si>
    <t xml:space="preserve">    1.51 to 2.00 occupants per room</t>
  </si>
  <si>
    <t xml:space="preserve">    2.01 or more occupants per room</t>
  </si>
  <si>
    <t xml:space="preserve">  Renter occupied:</t>
  </si>
  <si>
    <t>Owner Occupied</t>
  </si>
  <si>
    <t>Overcrowded</t>
  </si>
  <si>
    <t xml:space="preserve">Renter occupied </t>
  </si>
  <si>
    <t>Total overcrowded</t>
  </si>
  <si>
    <t>Severely Overcrowded</t>
  </si>
  <si>
    <t>1.5 or more</t>
  </si>
  <si>
    <t>1.01 or more</t>
  </si>
  <si>
    <t>Total severely overcrowded</t>
  </si>
  <si>
    <t>Table 4</t>
  </si>
  <si>
    <t>Table 5</t>
  </si>
  <si>
    <t xml:space="preserve">    Householder 15 to 24 years</t>
  </si>
  <si>
    <t xml:space="preserve">    Householder 25 to 34 years</t>
  </si>
  <si>
    <t xml:space="preserve">    Householder 35 to 44 years</t>
  </si>
  <si>
    <t xml:space="preserve">    Householder 45 to 54 years</t>
  </si>
  <si>
    <t xml:space="preserve">    Householder 55 to 59 years</t>
  </si>
  <si>
    <t xml:space="preserve">    Householder 60 to 64 years</t>
  </si>
  <si>
    <t xml:space="preserve">    Householder 65 to 74 years</t>
  </si>
  <si>
    <t xml:space="preserve">    Householder 75 to 84 years</t>
  </si>
  <si>
    <t xml:space="preserve">    Householder 85 years and over</t>
  </si>
  <si>
    <t>Margin of Error</t>
  </si>
  <si>
    <t>+/-49</t>
  </si>
  <si>
    <t>+/-24</t>
  </si>
  <si>
    <t>+/-50</t>
  </si>
  <si>
    <t>+/-33</t>
  </si>
  <si>
    <t>+/-31</t>
  </si>
  <si>
    <t>+/-12</t>
  </si>
  <si>
    <t>+/-45</t>
  </si>
  <si>
    <t>Households 2-4 persons</t>
  </si>
  <si>
    <t>Large households 5+ persons</t>
  </si>
  <si>
    <t>Rental</t>
  </si>
  <si>
    <t>Total Householder living alone</t>
  </si>
  <si>
    <t>POPULATION</t>
  </si>
  <si>
    <t xml:space="preserve"> HOUSING UNITS</t>
  </si>
  <si>
    <t>County / City</t>
  </si>
  <si>
    <t>Household</t>
  </si>
  <si>
    <t>Group Quarters</t>
  </si>
  <si>
    <t>Single Detached</t>
  </si>
  <si>
    <t>Single Attached</t>
  </si>
  <si>
    <t>Two to Four</t>
  </si>
  <si>
    <t>Five Plus</t>
  </si>
  <si>
    <t>Mobile Homes</t>
  </si>
  <si>
    <t>Occupied</t>
  </si>
  <si>
    <t>Vacancy Rate</t>
  </si>
  <si>
    <t>Persons per Household</t>
  </si>
  <si>
    <t xml:space="preserve"> </t>
  </si>
  <si>
    <t>Date</t>
  </si>
  <si>
    <t xml:space="preserve"> HOUSING UNITS by TYPE</t>
  </si>
  <si>
    <t xml:space="preserve">Access latest DOF E5 at: </t>
  </si>
  <si>
    <t xml:space="preserve"> http://www.dof.ca.gov/research/demographic/reports/estimates/e-5/2011-20/view.php</t>
  </si>
  <si>
    <t>Copy the rows of the 2010 tab data for the entire county, abd paste it here, below the table header</t>
  </si>
  <si>
    <t>Copy the rows of the latest tab  data for the entire county, abd paste it here, below the table header</t>
  </si>
  <si>
    <t>Note the years forw hcih you copied data bu the county name</t>
  </si>
  <si>
    <t>Data in this table will be automatically linked to the Hosuing stock tab</t>
  </si>
  <si>
    <t>Geography</t>
  </si>
  <si>
    <t>Total housing units</t>
  </si>
  <si>
    <t xml:space="preserve"> Occupied housing units</t>
  </si>
  <si>
    <t xml:space="preserve"> Vacant housing units</t>
  </si>
  <si>
    <t xml:space="preserve">  For rent</t>
  </si>
  <si>
    <t xml:space="preserve">  Rented, not occupied</t>
  </si>
  <si>
    <t xml:space="preserve">  For sale only</t>
  </si>
  <si>
    <t xml:space="preserve">  Sold, not occupied</t>
  </si>
  <si>
    <t xml:space="preserve">  For seasonal, recreational, or occasional use</t>
  </si>
  <si>
    <t xml:space="preserve">  All other vacants</t>
  </si>
  <si>
    <t>Vacancy rate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</si>
  <si>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</si>
  <si>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</si>
  <si>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</si>
  <si>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</si>
  <si>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</si>
  <si>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</si>
  <si>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</si>
  <si>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</si>
  <si>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</si>
  <si>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$1,000 payroll</t>
  </si>
  <si>
    <t>Table 15</t>
  </si>
  <si>
    <t>Table 16</t>
  </si>
  <si>
    <t>Table 17</t>
  </si>
  <si>
    <t>Table 18</t>
  </si>
  <si>
    <t>Low</t>
  </si>
  <si>
    <t>Moderate</t>
  </si>
  <si>
    <t>Table 1.a</t>
  </si>
  <si>
    <t xml:space="preserve">http://www.dds.ca.gov/FactsStats/QuarterlyCounty.cfm </t>
  </si>
  <si>
    <t xml:space="preserve">http://www.dds.ca.gov/FactsStats/docs/CDER_QtrlyReport_Consideration_Limitations.pdf </t>
  </si>
  <si>
    <t>Data Limitations and Definitions</t>
  </si>
  <si>
    <t>+/-65</t>
  </si>
  <si>
    <t>+/-40</t>
  </si>
  <si>
    <t>+/-61</t>
  </si>
  <si>
    <t>150 Days or More</t>
  </si>
  <si>
    <t>Fewer than 150 Days</t>
  </si>
  <si>
    <t>Unicorporated Area</t>
  </si>
  <si>
    <t>Unincorporated Area</t>
  </si>
  <si>
    <t xml:space="preserve">Unicorporated     </t>
  </si>
  <si>
    <t>Households by Income Category Paying in Excess of 30% of Income Toward Housing Cost (Overpayment By Income category)</t>
  </si>
  <si>
    <t>Jurisdiction</t>
  </si>
  <si>
    <t>Very-Low</t>
  </si>
  <si>
    <t>Above-Moderate</t>
  </si>
  <si>
    <t>Percentage of Total</t>
  </si>
  <si>
    <t>Projected Needs (Regional Housing Need Allocation)</t>
  </si>
  <si>
    <t xml:space="preserve">DDS Data on People with Developmental Disabilites by Zip Code </t>
  </si>
  <si>
    <t>Source: Department of Developmental Services</t>
  </si>
  <si>
    <t>ZIP</t>
  </si>
  <si>
    <t>Other</t>
  </si>
  <si>
    <t>* For Extremely Low Income jurisdictions may either use available Census data to calculate the number of projected extremely low-income households (see Overpayment tab), or presume 50 percent of the very low-income households qualify as extremely low-income households.</t>
  </si>
  <si>
    <t>5-Very High</t>
  </si>
  <si>
    <t>4-High.</t>
  </si>
  <si>
    <t>2-Low</t>
  </si>
  <si>
    <t>Total Units</t>
  </si>
  <si>
    <t>Risk Level</t>
  </si>
  <si>
    <t>Definition</t>
  </si>
  <si>
    <t>Section 8 Contract Expiring or Mortgage maturing in next year</t>
  </si>
  <si>
    <t>Section 8 Contract Expiring or Mortgage maturing in 1-5 years</t>
  </si>
  <si>
    <t>3-Moderate</t>
  </si>
  <si>
    <t>Section 8 Contract Expiring or Mortgage maturing in 5-10 years</t>
  </si>
  <si>
    <t>Section 8 Contract Expiring or Mortgage maturing in more than 10</t>
  </si>
  <si>
    <t>1-none</t>
  </si>
  <si>
    <t>no Section 8 contract or subsidized mortgage in place</t>
  </si>
  <si>
    <t>Unicorporated</t>
  </si>
  <si>
    <t>Link to American FactFinder</t>
  </si>
  <si>
    <t>Source: DOF E5 2010-2018 by geography</t>
  </si>
  <si>
    <t>ACS DP-03 2012-2016</t>
  </si>
  <si>
    <t>Renter Occupied</t>
  </si>
  <si>
    <t>Source: ACS 2012-2016, 5 Year (B25007)</t>
  </si>
  <si>
    <t>Source ACS B25009, 5 year (2012-2016)</t>
  </si>
  <si>
    <t>In the labor force:</t>
  </si>
  <si>
    <t>Employed:</t>
  </si>
  <si>
    <t>No disability</t>
  </si>
  <si>
    <t>Unemployed:</t>
  </si>
  <si>
    <t>Not in labor force:</t>
  </si>
  <si>
    <t>Population Growth Trends  2014 -2018, with 2010 Benchmark</t>
  </si>
  <si>
    <t>+/-53</t>
  </si>
  <si>
    <t>+/-124</t>
  </si>
  <si>
    <t>+/-144</t>
  </si>
  <si>
    <t>With a disability</t>
  </si>
  <si>
    <t>Hearing Difficulty</t>
  </si>
  <si>
    <t>Vision Difficulty</t>
  </si>
  <si>
    <t>Cognitive Difficulty</t>
  </si>
  <si>
    <t>Ambulatroy Difficulty</t>
  </si>
  <si>
    <t>Self-Care Difficulty</t>
  </si>
  <si>
    <t>Independent Living Difficulty</t>
  </si>
  <si>
    <t>Total Households Characteristics</t>
  </si>
  <si>
    <t>Percent of Total Households</t>
  </si>
  <si>
    <t>Total occupied units ( households)</t>
  </si>
  <si>
    <t>Total Renter households</t>
  </si>
  <si>
    <t>Total Owner households</t>
  </si>
  <si>
    <t>Total lower income (0-80% of HAMFI) households</t>
  </si>
  <si>
    <t>Lower income renters (0-80%)</t>
  </si>
  <si>
    <t>Lower income owners (0-80%)</t>
  </si>
  <si>
    <t>Extremely low income renters (0-30%)</t>
  </si>
  <si>
    <t>Extremely low income owners (0-30%)</t>
  </si>
  <si>
    <t xml:space="preserve">Lower income households paying more than 50% </t>
  </si>
  <si>
    <t>Lower income renter HH severely overpaying</t>
  </si>
  <si>
    <t>Lower income owner HH severely overpaying</t>
  </si>
  <si>
    <t xml:space="preserve">                                      Extremely Low Income (0-30%)</t>
  </si>
  <si>
    <t>ELI Renter HH severely ovepaying</t>
  </si>
  <si>
    <t>ELI Owner HH severely overpaying</t>
  </si>
  <si>
    <t xml:space="preserve">                                      Income between 30%-50%</t>
  </si>
  <si>
    <t xml:space="preserve">                                      Income between 50% -80%</t>
  </si>
  <si>
    <t xml:space="preserve">Lower income households paying more than 30% </t>
  </si>
  <si>
    <t>Lower income renter HH overpaying</t>
  </si>
  <si>
    <t>Lower income owner HH overpaying</t>
  </si>
  <si>
    <t>Total Households Overpaying</t>
  </si>
  <si>
    <t>Total Renter Households Overpaying</t>
  </si>
  <si>
    <t>Total Owner Households Overpaying</t>
  </si>
  <si>
    <t>Renter Households Characteristics</t>
  </si>
  <si>
    <t>Total renter-occupied units (renter households)</t>
  </si>
  <si>
    <t>Total lower income (0-80% of HAMFI) renter households</t>
  </si>
  <si>
    <t>Lower income renters paying more than 30%  but less than 50%</t>
  </si>
  <si>
    <t xml:space="preserve">Lower income renters paying more than 50% </t>
  </si>
  <si>
    <t xml:space="preserve">Lower income renters paying more than 30% </t>
  </si>
  <si>
    <t>Owner Households Characteristics</t>
  </si>
  <si>
    <t>Total owner- occupied units (owner households)</t>
  </si>
  <si>
    <t>Total lower income (0-80% of HAMFI) owner households</t>
  </si>
  <si>
    <t xml:space="preserve">Lower income owner households paying more than 30% but less than 50% </t>
  </si>
  <si>
    <t xml:space="preserve">Lower income owner households paying more than 50% </t>
  </si>
  <si>
    <t xml:space="preserve">Lower income owner households paying more than 30% </t>
  </si>
  <si>
    <t>Source: 2006-2015 CHAS Data Sets:  https://www.huduser.gov/portal/datasets/cp.html#2011-2015_data</t>
  </si>
  <si>
    <t>Emergency Shelter</t>
  </si>
  <si>
    <t>Transitional Housing</t>
  </si>
  <si>
    <t>Permanent Supportive Housing</t>
  </si>
  <si>
    <t>Source : State of California, Department of Finance, E-5 Population and Housing Estimates for Cities, Counties and the State — January 1, 2011- 2018</t>
  </si>
  <si>
    <t>Source: USDA Census of Farmworkers 2012</t>
  </si>
  <si>
    <t>Table 20</t>
  </si>
  <si>
    <t>Seasonal</t>
  </si>
  <si>
    <t>Rapid Rehousing</t>
  </si>
  <si>
    <t>Family Units</t>
  </si>
  <si>
    <t>Family Beds</t>
  </si>
  <si>
    <t>Adult Only Beds</t>
  </si>
  <si>
    <t>Source:  Continuum of Care or HUD; CoC_HIC_State_CA_2017</t>
  </si>
  <si>
    <t>2007-2017-PIT-Counts-by-CoC</t>
  </si>
  <si>
    <t xml:space="preserve">Total Chronically Homeless </t>
  </si>
  <si>
    <t>Total Chronically Sheltered</t>
  </si>
  <si>
    <t xml:space="preserve">Total Chronically Unsheltered </t>
  </si>
  <si>
    <t>B25002</t>
  </si>
  <si>
    <t xml:space="preserve">Vacancy Rates </t>
  </si>
  <si>
    <t>Homeowner Vacancy Rate</t>
  </si>
  <si>
    <t>Rental Vacany Rate</t>
  </si>
  <si>
    <t xml:space="preserve">Vacancy Rate minus Seasonal </t>
  </si>
  <si>
    <t>ACS B25004</t>
  </si>
  <si>
    <t>Source: ACS C18120</t>
  </si>
  <si>
    <t>Source: ACS S1810 (2012-2016)</t>
  </si>
  <si>
    <t>-</t>
  </si>
  <si>
    <t>+/-62</t>
  </si>
  <si>
    <t>+/-111</t>
  </si>
  <si>
    <t xml:space="preserve">City </t>
  </si>
  <si>
    <t>Home of Parent /Family /Guardian</t>
  </si>
  <si>
    <t>Independent /Supported Living</t>
  </si>
  <si>
    <t>Community Care Facility</t>
  </si>
  <si>
    <t>Intermediate Care Facility</t>
  </si>
  <si>
    <t>Foster /Family Home</t>
  </si>
  <si>
    <t>&lt;11</t>
  </si>
  <si>
    <t>&gt;0</t>
  </si>
  <si>
    <t>City</t>
  </si>
  <si>
    <t>00-17 yrs</t>
  </si>
  <si>
    <t>18+ yrs</t>
  </si>
  <si>
    <t>Total Age</t>
  </si>
  <si>
    <t>% Change</t>
  </si>
  <si>
    <t>LITHC Assisted</t>
  </si>
  <si>
    <t>LIHTC App Number</t>
  </si>
  <si>
    <t>Name</t>
  </si>
  <si>
    <t>Address</t>
  </si>
  <si>
    <t>Zip Code</t>
  </si>
  <si>
    <t>Affordable Units</t>
  </si>
  <si>
    <t>Earliest Date of Conversion</t>
  </si>
  <si>
    <t xml:space="preserve">Risk Level </t>
  </si>
  <si>
    <t>HUD ID</t>
  </si>
  <si>
    <t>USDA Match</t>
  </si>
  <si>
    <t>Notes</t>
  </si>
  <si>
    <t>Zip</t>
  </si>
  <si>
    <t>TCAC ID</t>
  </si>
  <si>
    <t>USDA Assisted</t>
  </si>
  <si>
    <t>USDA Sec 521 Rental Assistance Units</t>
  </si>
  <si>
    <t>USDA Loan Maturity Date</t>
  </si>
  <si>
    <t>USDA Loan Type</t>
  </si>
  <si>
    <t>515 Rural Housing</t>
  </si>
  <si>
    <t>Overcrowded Households (2016)</t>
  </si>
  <si>
    <t>Source: ACS B25003 2012-2016</t>
  </si>
  <si>
    <t>Table 21</t>
  </si>
  <si>
    <t>Source: ACS 2012-2016 Table B25014</t>
  </si>
  <si>
    <t>+/-115</t>
  </si>
  <si>
    <t>HUD Match</t>
  </si>
  <si>
    <t>Households by Tenure and Age (2016)</t>
  </si>
  <si>
    <t>Household Size by Tenure (Including Large Households) (2016)</t>
  </si>
  <si>
    <t>Female Headed Households (2016)</t>
  </si>
  <si>
    <t>Source: ACS 2012-2016 B17012</t>
  </si>
  <si>
    <t>Persons with Disability by Employment Status (ACS 2016)</t>
  </si>
  <si>
    <t>+/-108</t>
  </si>
  <si>
    <t>+/-44</t>
  </si>
  <si>
    <t>+/-39</t>
  </si>
  <si>
    <t>+/-131</t>
  </si>
  <si>
    <t>+/-184</t>
  </si>
  <si>
    <t>+/-266</t>
  </si>
  <si>
    <t>+/-98</t>
  </si>
  <si>
    <t>+/-129</t>
  </si>
  <si>
    <t>Very High</t>
  </si>
  <si>
    <t>*affordability extended to 2052 with tax credit</t>
  </si>
  <si>
    <t>https://www.hudexchange.info/programs/coc/coc-housing-inventory-count-reports/</t>
  </si>
  <si>
    <t>https://www.hudexchange.info/programs/coc/coc-homeless-populations-and-subpopulations-reports/</t>
  </si>
  <si>
    <t>Homeless Facilities*</t>
  </si>
  <si>
    <t>Homeless Needs*</t>
  </si>
  <si>
    <t>*Note: Farmworker counts for are countywide totals. Please supplement with local data sources for each jurisdiction in county.</t>
  </si>
  <si>
    <t>USDA Agricultural Census 2012, Table 7</t>
  </si>
  <si>
    <t>Plumas County</t>
  </si>
  <si>
    <t>Portola</t>
  </si>
  <si>
    <t>Portola, California</t>
  </si>
  <si>
    <t>+/-335</t>
  </si>
  <si>
    <t>+/-106</t>
  </si>
  <si>
    <t>+/-321</t>
  </si>
  <si>
    <t>+/-14</t>
  </si>
  <si>
    <t>+/-102</t>
  </si>
  <si>
    <t>+/-153</t>
  </si>
  <si>
    <t>+/-75</t>
  </si>
  <si>
    <t>+/-138</t>
  </si>
  <si>
    <t>+/-125</t>
  </si>
  <si>
    <t>+/-11</t>
  </si>
  <si>
    <t>+/-20</t>
  </si>
  <si>
    <t>+/-30</t>
  </si>
  <si>
    <t>Crescent Mills</t>
  </si>
  <si>
    <t>Plumas</t>
  </si>
  <si>
    <t>Greenville</t>
  </si>
  <si>
    <t>Meadow Valley</t>
  </si>
  <si>
    <t>Quincy</t>
  </si>
  <si>
    <t>&gt;50</t>
  </si>
  <si>
    <t>Taylorsville</t>
  </si>
  <si>
    <t>Twain</t>
  </si>
  <si>
    <t>Chester</t>
  </si>
  <si>
    <t>&gt;14</t>
  </si>
  <si>
    <t>Blairsden-graeagle</t>
  </si>
  <si>
    <t>Chilcoot</t>
  </si>
  <si>
    <t>&gt;23</t>
  </si>
  <si>
    <t>Vinton</t>
  </si>
  <si>
    <t>&gt;13</t>
  </si>
  <si>
    <t>n/a</t>
  </si>
  <si>
    <t>*Note:  Numbers are provided for the Redding/Shasta, Siskiyou, Lassen, Plumas, Del Norte, Modoc, Sierra Counties Continuum of Care for which Plumas County is a participating member.  Numbers represent homeless needs for the total Continuum of Care area. Please supplement with local data sources for each jurisdiction in county.</t>
  </si>
  <si>
    <t>CA-1989-052</t>
  </si>
  <si>
    <t>Pine Ridge Apts.</t>
  </si>
  <si>
    <t xml:space="preserve">349 West Loyalton Avenue, Portola, CA 96122     </t>
  </si>
  <si>
    <t>PINE RIDGE APTS C/O IRM</t>
  </si>
  <si>
    <t>CA-1998-007</t>
  </si>
  <si>
    <t>Portola Senior Citizen Community</t>
  </si>
  <si>
    <t>700 Third Avenue, Portola, CA 96122</t>
  </si>
  <si>
    <t>PORTOLA SENIOR APTS</t>
  </si>
  <si>
    <t>HUD Assisted</t>
  </si>
  <si>
    <t>HUD PBRA Units</t>
  </si>
  <si>
    <t>USDA NAME</t>
  </si>
  <si>
    <t>HUD PBRA Contract Expiration Date</t>
  </si>
  <si>
    <t>HUD PBRA Contract Type</t>
  </si>
  <si>
    <t>HUD Loan Maturity Date</t>
  </si>
  <si>
    <t>HUD Loan Type</t>
  </si>
  <si>
    <t>Valley Heights Apartments</t>
  </si>
  <si>
    <t xml:space="preserve">1374  PEPPARD FLAT RD                        
</t>
  </si>
  <si>
    <t>Sec 8 NC</t>
  </si>
  <si>
    <t>349 WEST LOYALTON AV</t>
  </si>
  <si>
    <t>PORTOLA</t>
  </si>
  <si>
    <t>*owner can apply to prepay at anytime, the use restriction on the property expires in 2019 and the tax credit regulatory agreement is through 2018</t>
  </si>
  <si>
    <t>QUINCY GARDEN APARTMENTS</t>
  </si>
  <si>
    <t>20 CENTRAL AVE</t>
  </si>
  <si>
    <t>QUINCY</t>
  </si>
  <si>
    <t xml:space="preserve">Very High </t>
  </si>
  <si>
    <t>*owner can apply to prepay at anytime, the use restriction on the property expired in 2006</t>
  </si>
  <si>
    <t>700 THIRD STREET</t>
  </si>
  <si>
    <t>MOUNTAIN VIEW MANOR</t>
  </si>
  <si>
    <t>116 CIRCLE DR</t>
  </si>
  <si>
    <t>SIERRA PINES APTS</t>
  </si>
  <si>
    <t>795 EAST SIERRA AVE</t>
  </si>
  <si>
    <t>WILDWOOD VILLAGE</t>
  </si>
  <si>
    <t>366 MEADOWBROOK LOOP</t>
  </si>
  <si>
    <t>CHESTER</t>
  </si>
  <si>
    <t>PINE MEADOWS APTS</t>
  </si>
  <si>
    <t>616 PEARL ROAD</t>
  </si>
  <si>
    <t xml:space="preserve">Persons with Disabilities by Disability Type* and Age (ACS 2016) </t>
  </si>
  <si>
    <t xml:space="preserve">HOUSING STOCK BY TYPE OF VACANCY (ACS 2016) </t>
  </si>
  <si>
    <t>B25014</t>
  </si>
  <si>
    <t>http://www.hcd.ca.gov/community-development/housing-element/docs/plumas-cou-6th-rhna.pdf</t>
  </si>
  <si>
    <t>Population2</t>
  </si>
  <si>
    <t>Population3</t>
  </si>
  <si>
    <t>Population4</t>
  </si>
  <si>
    <t>Population5</t>
  </si>
  <si>
    <t>Population6</t>
  </si>
  <si>
    <t>Average Annual Change2</t>
  </si>
  <si>
    <t>Plumas Country</t>
  </si>
  <si>
    <t>No data</t>
  </si>
  <si>
    <t>Country Total</t>
  </si>
  <si>
    <t xml:space="preserve">    Source: State of California, Department of Finance, E-4 Population Estimates for Cities, Countries, and the State, 2011-2018, with 2010 Census Benchmark. Sacramento, California, May 2013.</t>
  </si>
  <si>
    <t>E-5 City/Country/State Population and Housing Estimates, 2010 and 2018</t>
  </si>
  <si>
    <t>Portola, California2</t>
  </si>
  <si>
    <t>Unicorporated Area2</t>
  </si>
  <si>
    <t>Empty Column</t>
  </si>
  <si>
    <t>Empty Column2</t>
  </si>
  <si>
    <t>Empty Column3</t>
  </si>
  <si>
    <t>Empty column</t>
  </si>
  <si>
    <t>Total2</t>
  </si>
  <si>
    <t>Total3</t>
  </si>
  <si>
    <t>Single Detached2</t>
  </si>
  <si>
    <t>Single Detached3</t>
  </si>
  <si>
    <t>Single Attached2</t>
  </si>
  <si>
    <t>Single Attached3</t>
  </si>
  <si>
    <t>Two to Four2</t>
  </si>
  <si>
    <t>Two to Four3</t>
  </si>
  <si>
    <t>Five Plus2</t>
  </si>
  <si>
    <t>Five Plus3</t>
  </si>
  <si>
    <t>Mobile Homes2</t>
  </si>
  <si>
    <t>Mobile Homes3</t>
  </si>
  <si>
    <t>Individual 2</t>
  </si>
  <si>
    <t>Individual 3</t>
  </si>
  <si>
    <t>Persons in Families2</t>
  </si>
  <si>
    <t>Persons in Families3</t>
  </si>
  <si>
    <t>Unincorporated Country</t>
  </si>
  <si>
    <t>Emprty column header</t>
  </si>
  <si>
    <t>Empty column header</t>
  </si>
  <si>
    <t>Empty column header2</t>
  </si>
  <si>
    <t>150 Days or More2</t>
  </si>
  <si>
    <t>INDEX</t>
  </si>
  <si>
    <t>Employment</t>
  </si>
  <si>
    <t>Overcrowding</t>
  </si>
  <si>
    <t>Overpayment</t>
  </si>
  <si>
    <t>Households</t>
  </si>
  <si>
    <t>Disability</t>
  </si>
  <si>
    <t>Disability_SB812</t>
  </si>
  <si>
    <t>Homeless</t>
  </si>
  <si>
    <t>End Worksheet</t>
  </si>
  <si>
    <t>This worksheet contains 2 tables - Table 1 and Table 1.a. Table 1 starts from cell A3 to I11. Table 1.a starts from cell A15 to K22.</t>
  </si>
  <si>
    <t xml:space="preserve">This worksheet contains 1 table - Table 2. Table 2 starts from cell A3 to G18. </t>
  </si>
  <si>
    <t>This worksheet contains one table - Table 3. Table 3 starts from cell A3 to F24.</t>
  </si>
  <si>
    <t>Source: ACS DP-03 2012-2016</t>
  </si>
  <si>
    <t>This worksheet contains 9 tables. Table 4-Plumas Country-Total Households characteristics starts from A5 to C30, Table 4-Plumas Renter Households Characteristics starts from E5 to G19, Table4-plumas Country -Owner Households Characteristics starts from I5 to K19 . Table 4- Portola-Total Households starts from A35 to C60 ,Table 4-Portola-Renter Househods starts from E35 to G49 ,Table4-Portola-Owner Households starts from I35 to K49 .Table4-Unicorporated Country-Total Households Starts from A66 to C91,Table4-Unicorporated Country-Renter Households starts from E66 to G80 ,Table4-Unicorporated Country-Owner Households starts from I66 to K80.</t>
  </si>
  <si>
    <t>This worksheet contains 4 tables - Table 5, Table 6, Table 7 and Table 8. Table 5 starts from cell A3 to G6. Table 6 starts from A12 to H34, Table 7 starts from A40 to H53, Table 8 starts from A60 to G67</t>
  </si>
  <si>
    <t>Plumas County Total2</t>
  </si>
  <si>
    <t>End worksheet</t>
  </si>
  <si>
    <t xml:space="preserve">This worksheet contains 2 tables - Table 9 and Table 10. Table 9 starts from cell A3 to S8. Table 10 starts from cell A12 to N16 </t>
  </si>
  <si>
    <t>This worksheet contains 2 tables - Table 11 and Table 12. Table 11 starts from cell A6 to G18. Table 12 starts from A26 to G42.</t>
  </si>
  <si>
    <t xml:space="preserve">This worksheet contains 2 tables - Table 13 and Table 14. Table 13 starts from cell A9 to J20. Table 14 starts from A24 to F35. </t>
  </si>
  <si>
    <t>This worksheet contains 2 tables - Table 15 and Table 16. Table 15 starts from A5 to D8. Table 16 starts from cell A16 to D25.</t>
  </si>
  <si>
    <t>This worksheet contains 2 tables - Table 17 and Table 18. Table 17 starts from cell A5 to E10. Table 18 starts from cell A18 to G25.</t>
  </si>
  <si>
    <t>This worksheet contains 4 tables . Table 20 - LITHC Assiste starts from A5 to M7. Table 20- HUD Assisted starts from A11 to Q12. Table 20 - USDA Assisted starts from A16 to N23. Table Risk level and definition starts from A26 to B31.</t>
  </si>
  <si>
    <t xml:space="preserve">This worksheet contains one table 21. Table 21 starts from cell A4 to G11. </t>
  </si>
  <si>
    <t>Housing Stock</t>
  </si>
  <si>
    <t>Farm Workers</t>
  </si>
  <si>
    <t>Assisted Units</t>
  </si>
  <si>
    <t>Projected Needs</t>
  </si>
  <si>
    <t>This sheet contains Index of Workbook From Cell A3 ends At A14</t>
  </si>
  <si>
    <t>country-sum of cities</t>
  </si>
  <si>
    <t>Plumas Country2</t>
  </si>
  <si>
    <t>Unincorporated Country2</t>
  </si>
  <si>
    <t>Country</t>
  </si>
  <si>
    <t>Farmworkers by Days Worked (Plumas Country)*</t>
  </si>
  <si>
    <t>Total Receives</t>
  </si>
  <si>
    <t>Plumas Country Total</t>
  </si>
  <si>
    <t>Plumas Country, California</t>
  </si>
  <si>
    <t>COUNTRY/CITY</t>
  </si>
  <si>
    <t>Country / City</t>
  </si>
  <si>
    <t>Plumas Country, California2</t>
  </si>
  <si>
    <t>Farmworkers – Country-Wide (Plumas Country)*</t>
  </si>
  <si>
    <t>Unincorporated Plumas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</si>
</sst>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"/>
    <numFmt numFmtId="167" formatCode="mm/dd/yyyy"/>
  </numFmts>
  <fonts count="6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MS Sans Serif"/>
      <family val="2"/>
    </font>
    <font>
      <b/>
      <sz val="11"/>
      <color theme="0"/>
      <name val="Calibri"/>
      <family val="2"/>
      <scheme val="minor"/>
    </font>
    <font>
      <sz val="11"/>
      <color rgb="FF9C650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u/>
      <sz val="7.5"/>
      <color indexed="12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943634"/>
      <name val="Calibri"/>
      <family val="2"/>
      <scheme val="minor"/>
    </font>
    <font>
      <sz val="11"/>
      <color rgb="FF92D050"/>
      <name val="Calibri"/>
      <family val="2"/>
      <scheme val="minor"/>
    </font>
    <font>
      <u/>
      <sz val="11"/>
      <color rgb="FF1402BE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1402BE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2"/>
      <color theme="1"/>
      <name val="Arial"/>
      <family val="2"/>
    </font>
    <font>
      <sz val="12"/>
      <color rgb="FF1402BE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gray0625"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76933C"/>
        <bgColor rgb="FF000000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AAAAA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11" fillId="0" borderId="0"/>
    <xf numFmtId="0" fontId="6" fillId="0" borderId="0"/>
    <xf numFmtId="0" fontId="5" fillId="0" borderId="0"/>
    <xf numFmtId="0" fontId="11" fillId="0" borderId="0"/>
    <xf numFmtId="0" fontId="3" fillId="0" borderId="0"/>
    <xf numFmtId="0" fontId="6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  <xf numFmtId="0" fontId="18" fillId="8" borderId="0" applyNumberFormat="0" applyBorder="0" applyAlignment="0" applyProtection="0"/>
    <xf numFmtId="9" fontId="1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3" fillId="0" borderId="0"/>
    <xf numFmtId="0" fontId="20" fillId="0" borderId="0"/>
    <xf numFmtId="0" fontId="5" fillId="0" borderId="0"/>
    <xf numFmtId="9" fontId="5" fillId="0" borderId="0" applyFont="0" applyFill="0" applyBorder="0" applyAlignment="0" applyProtection="0"/>
    <xf numFmtId="0" fontId="27" fillId="13" borderId="0" applyNumberFormat="0" applyBorder="0" applyAlignment="0" applyProtection="0"/>
    <xf numFmtId="0" fontId="28" fillId="1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1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5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>
      <alignment vertical="top"/>
    </xf>
    <xf numFmtId="0" fontId="30" fillId="0" borderId="0"/>
    <xf numFmtId="0" fontId="31" fillId="0" borderId="0" applyNumberFormat="0" applyFill="0" applyAlignment="0" applyProtection="0"/>
    <xf numFmtId="0" fontId="32" fillId="0" borderId="0" applyNumberFormat="0" applyFill="0" applyAlignment="0" applyProtection="0"/>
    <xf numFmtId="0" fontId="33" fillId="0" borderId="0" applyNumberFormat="0" applyFill="0" applyAlignment="0" applyProtection="0"/>
  </cellStyleXfs>
  <cellXfs count="821">
    <xf numFmtId="0" fontId="0" fillId="0" borderId="0" xfId="0"/>
    <xf numFmtId="0" fontId="4" fillId="0" borderId="0" xfId="0" applyFont="1"/>
    <xf numFmtId="0" fontId="12" fillId="4" borderId="22" xfId="0" applyFont="1" applyFill="1" applyBorder="1" applyAlignment="1">
      <alignment horizontal="right"/>
    </xf>
    <xf numFmtId="0" fontId="13" fillId="0" borderId="0" xfId="0" applyFont="1"/>
    <xf numFmtId="0" fontId="12" fillId="0" borderId="0" xfId="0" applyFont="1"/>
    <xf numFmtId="9" fontId="0" fillId="0" borderId="0" xfId="2" applyFont="1"/>
    <xf numFmtId="0" fontId="0" fillId="0" borderId="0" xfId="0"/>
    <xf numFmtId="1" fontId="12" fillId="0" borderId="0" xfId="0" applyNumberFormat="1" applyFont="1" applyAlignment="1">
      <alignment horizontal="center"/>
    </xf>
    <xf numFmtId="0" fontId="1" fillId="0" borderId="0" xfId="1"/>
    <xf numFmtId="1" fontId="8" fillId="9" borderId="0" xfId="0" applyNumberFormat="1" applyFont="1" applyFill="1" applyBorder="1" applyAlignment="1">
      <alignment horizontal="center"/>
    </xf>
    <xf numFmtId="0" fontId="0" fillId="0" borderId="0" xfId="0"/>
    <xf numFmtId="3" fontId="14" fillId="7" borderId="39" xfId="0" applyNumberFormat="1" applyFont="1" applyFill="1" applyBorder="1" applyAlignment="1">
      <alignment horizontal="center" wrapText="1"/>
    </xf>
    <xf numFmtId="3" fontId="14" fillId="7" borderId="40" xfId="0" applyNumberFormat="1" applyFont="1" applyFill="1" applyBorder="1" applyAlignment="1">
      <alignment horizontal="center" wrapText="1"/>
    </xf>
    <xf numFmtId="3" fontId="14" fillId="7" borderId="38" xfId="0" applyNumberFormat="1" applyFont="1" applyFill="1" applyBorder="1" applyAlignment="1">
      <alignment horizontal="center" wrapText="1"/>
    </xf>
    <xf numFmtId="3" fontId="14" fillId="7" borderId="33" xfId="0" applyNumberFormat="1" applyFont="1" applyFill="1" applyBorder="1" applyAlignment="1">
      <alignment horizontal="center" wrapText="1"/>
    </xf>
    <xf numFmtId="3" fontId="14" fillId="7" borderId="36" xfId="0" applyNumberFormat="1" applyFont="1" applyFill="1" applyBorder="1" applyAlignment="1">
      <alignment horizontal="center"/>
    </xf>
    <xf numFmtId="0" fontId="14" fillId="7" borderId="41" xfId="0" applyFont="1" applyFill="1" applyBorder="1"/>
    <xf numFmtId="0" fontId="14" fillId="7" borderId="37" xfId="0" applyFont="1" applyFill="1" applyBorder="1"/>
    <xf numFmtId="164" fontId="0" fillId="7" borderId="42" xfId="0" applyNumberFormat="1" applyFill="1" applyBorder="1" applyAlignment="1">
      <alignment horizontal="center"/>
    </xf>
    <xf numFmtId="164" fontId="14" fillId="7" borderId="40" xfId="0" applyNumberFormat="1" applyFont="1" applyFill="1" applyBorder="1" applyAlignment="1">
      <alignment horizontal="center" wrapText="1"/>
    </xf>
    <xf numFmtId="2" fontId="0" fillId="7" borderId="16" xfId="0" applyNumberFormat="1" applyFill="1" applyBorder="1"/>
    <xf numFmtId="2" fontId="14" fillId="7" borderId="32" xfId="0" applyNumberFormat="1" applyFont="1" applyFill="1" applyBorder="1" applyAlignment="1">
      <alignment horizontal="center" wrapText="1"/>
    </xf>
    <xf numFmtId="3" fontId="7" fillId="0" borderId="39" xfId="0" applyNumberFormat="1" applyFont="1" applyBorder="1" applyAlignment="1"/>
    <xf numFmtId="3" fontId="7" fillId="0" borderId="0" xfId="0" applyNumberFormat="1" applyFont="1" applyBorder="1" applyAlignment="1"/>
    <xf numFmtId="166" fontId="15" fillId="0" borderId="0" xfId="0" applyNumberFormat="1" applyFont="1"/>
    <xf numFmtId="0" fontId="8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 indent="4"/>
    </xf>
    <xf numFmtId="0" fontId="7" fillId="0" borderId="37" xfId="0" applyFont="1" applyBorder="1" applyAlignment="1">
      <alignment horizontal="left" indent="4"/>
    </xf>
    <xf numFmtId="164" fontId="7" fillId="0" borderId="0" xfId="0" applyNumberFormat="1" applyFont="1" applyBorder="1" applyAlignment="1"/>
    <xf numFmtId="164" fontId="7" fillId="0" borderId="0" xfId="2" applyNumberFormat="1" applyFont="1" applyBorder="1" applyAlignment="1"/>
    <xf numFmtId="164" fontId="7" fillId="0" borderId="39" xfId="2" applyNumberFormat="1" applyFont="1" applyBorder="1" applyAlignment="1"/>
    <xf numFmtId="164" fontId="7" fillId="0" borderId="39" xfId="0" applyNumberFormat="1" applyFont="1" applyBorder="1" applyAlignment="1"/>
    <xf numFmtId="2" fontId="7" fillId="0" borderId="0" xfId="0" applyNumberFormat="1" applyFont="1" applyBorder="1" applyAlignment="1"/>
    <xf numFmtId="2" fontId="7" fillId="0" borderId="39" xfId="0" applyNumberFormat="1" applyFont="1" applyBorder="1" applyAlignment="1"/>
    <xf numFmtId="3" fontId="7" fillId="0" borderId="0" xfId="0" applyNumberFormat="1" applyFont="1" applyBorder="1"/>
    <xf numFmtId="0" fontId="0" fillId="0" borderId="0" xfId="0"/>
    <xf numFmtId="3" fontId="7" fillId="0" borderId="39" xfId="0" applyNumberFormat="1" applyFont="1" applyBorder="1" applyAlignment="1"/>
    <xf numFmtId="3" fontId="7" fillId="0" borderId="0" xfId="0" applyNumberFormat="1" applyFont="1" applyBorder="1" applyAlignment="1"/>
    <xf numFmtId="10" fontId="15" fillId="0" borderId="0" xfId="0" applyNumberFormat="1" applyFont="1"/>
    <xf numFmtId="0" fontId="8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 indent="4"/>
    </xf>
    <xf numFmtId="0" fontId="7" fillId="0" borderId="37" xfId="0" applyFont="1" applyBorder="1" applyAlignment="1">
      <alignment horizontal="left" indent="4"/>
    </xf>
    <xf numFmtId="164" fontId="7" fillId="0" borderId="0" xfId="0" applyNumberFormat="1" applyFont="1" applyBorder="1" applyAlignment="1"/>
    <xf numFmtId="164" fontId="7" fillId="0" borderId="0" xfId="2" applyNumberFormat="1" applyFont="1" applyBorder="1" applyAlignment="1"/>
    <xf numFmtId="164" fontId="7" fillId="0" borderId="39" xfId="2" applyNumberFormat="1" applyFont="1" applyBorder="1" applyAlignment="1"/>
    <xf numFmtId="164" fontId="7" fillId="0" borderId="39" xfId="0" applyNumberFormat="1" applyFont="1" applyBorder="1" applyAlignment="1"/>
    <xf numFmtId="2" fontId="7" fillId="0" borderId="0" xfId="0" applyNumberFormat="1" applyFont="1" applyBorder="1" applyAlignment="1"/>
    <xf numFmtId="2" fontId="7" fillId="0" borderId="39" xfId="0" applyNumberFormat="1" applyFont="1" applyBorder="1" applyAlignment="1"/>
    <xf numFmtId="2" fontId="7" fillId="0" borderId="0" xfId="0" applyNumberFormat="1" applyFont="1"/>
    <xf numFmtId="0" fontId="21" fillId="0" borderId="0" xfId="0" applyFont="1"/>
    <xf numFmtId="0" fontId="22" fillId="0" borderId="0" xfId="0" applyFont="1"/>
    <xf numFmtId="0" fontId="12" fillId="4" borderId="16" xfId="0" applyFont="1" applyFill="1" applyBorder="1" applyAlignment="1">
      <alignment horizontal="right" vertical="center"/>
    </xf>
    <xf numFmtId="0" fontId="21" fillId="14" borderId="34" xfId="0" applyFont="1" applyFill="1" applyBorder="1"/>
    <xf numFmtId="3" fontId="21" fillId="15" borderId="22" xfId="0" applyNumberFormat="1" applyFont="1" applyFill="1" applyBorder="1"/>
    <xf numFmtId="3" fontId="21" fillId="15" borderId="0" xfId="0" applyNumberFormat="1" applyFont="1" applyFill="1" applyBorder="1"/>
    <xf numFmtId="164" fontId="0" fillId="0" borderId="0" xfId="2" applyNumberFormat="1" applyFont="1" applyBorder="1"/>
    <xf numFmtId="3" fontId="0" fillId="0" borderId="0" xfId="2" applyNumberFormat="1" applyFont="1" applyBorder="1"/>
    <xf numFmtId="164" fontId="0" fillId="0" borderId="0" xfId="2" applyNumberFormat="1" applyFont="1"/>
    <xf numFmtId="3" fontId="21" fillId="15" borderId="45" xfId="0" applyNumberFormat="1" applyFont="1" applyFill="1" applyBorder="1"/>
    <xf numFmtId="3" fontId="21" fillId="15" borderId="16" xfId="0" applyNumberFormat="1" applyFont="1" applyFill="1" applyBorder="1"/>
    <xf numFmtId="3" fontId="21" fillId="15" borderId="58" xfId="0" applyNumberFormat="1" applyFont="1" applyFill="1" applyBorder="1"/>
    <xf numFmtId="3" fontId="21" fillId="15" borderId="44" xfId="0" applyNumberFormat="1" applyFont="1" applyFill="1" applyBorder="1"/>
    <xf numFmtId="3" fontId="21" fillId="15" borderId="56" xfId="0" applyNumberFormat="1" applyFont="1" applyFill="1" applyBorder="1"/>
    <xf numFmtId="3" fontId="21" fillId="15" borderId="32" xfId="0" applyNumberFormat="1" applyFont="1" applyFill="1" applyBorder="1"/>
    <xf numFmtId="0" fontId="17" fillId="18" borderId="9" xfId="0" applyFont="1" applyFill="1" applyBorder="1"/>
    <xf numFmtId="0" fontId="0" fillId="0" borderId="0" xfId="0" applyFont="1" applyFill="1" applyAlignment="1">
      <alignment wrapText="1"/>
    </xf>
    <xf numFmtId="0" fontId="0" fillId="11" borderId="0" xfId="0" applyFont="1" applyFill="1" applyAlignment="1">
      <alignment wrapText="1"/>
    </xf>
    <xf numFmtId="0" fontId="0" fillId="0" borderId="0" xfId="0"/>
    <xf numFmtId="0" fontId="0" fillId="0" borderId="0" xfId="0" applyFont="1" applyFill="1"/>
    <xf numFmtId="49" fontId="0" fillId="0" borderId="0" xfId="0" applyNumberFormat="1" applyFont="1" applyFill="1" applyBorder="1" applyAlignment="1">
      <alignment vertical="top"/>
    </xf>
    <xf numFmtId="0" fontId="29" fillId="0" borderId="0" xfId="41" applyFont="1" applyFill="1" applyBorder="1" applyAlignment="1">
      <alignment horizontal="left" vertical="top"/>
    </xf>
    <xf numFmtId="0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/>
    <xf numFmtId="0" fontId="0" fillId="0" borderId="0" xfId="0" applyFont="1" applyBorder="1"/>
    <xf numFmtId="0" fontId="17" fillId="18" borderId="8" xfId="0" applyFont="1" applyFill="1" applyBorder="1" applyAlignment="1">
      <alignment horizontal="center"/>
    </xf>
    <xf numFmtId="0" fontId="0" fillId="0" borderId="0" xfId="0"/>
    <xf numFmtId="0" fontId="0" fillId="0" borderId="0" xfId="0" applyFont="1"/>
    <xf numFmtId="0" fontId="36" fillId="18" borderId="15" xfId="0" applyFont="1" applyFill="1" applyBorder="1" applyAlignment="1">
      <alignment horizontal="center" vertical="center" wrapText="1"/>
    </xf>
    <xf numFmtId="0" fontId="36" fillId="18" borderId="5" xfId="0" applyFont="1" applyFill="1" applyBorder="1" applyAlignment="1">
      <alignment horizontal="center" vertical="center" wrapText="1"/>
    </xf>
    <xf numFmtId="14" fontId="37" fillId="15" borderId="16" xfId="3" applyNumberFormat="1" applyFont="1" applyFill="1" applyBorder="1" applyAlignment="1">
      <alignment horizontal="right"/>
    </xf>
    <xf numFmtId="0" fontId="0" fillId="0" borderId="0" xfId="10" applyFont="1"/>
    <xf numFmtId="0" fontId="37" fillId="0" borderId="0" xfId="13" applyFont="1" applyFill="1" applyAlignment="1">
      <alignment horizontal="left"/>
    </xf>
    <xf numFmtId="0" fontId="29" fillId="0" borderId="0" xfId="13" applyFont="1" applyFill="1" applyAlignment="1">
      <alignment horizontal="left"/>
    </xf>
    <xf numFmtId="0" fontId="21" fillId="0" borderId="10" xfId="12" applyFont="1" applyBorder="1" applyAlignment="1"/>
    <xf numFmtId="0" fontId="21" fillId="0" borderId="0" xfId="12" applyFont="1" applyBorder="1" applyAlignment="1"/>
    <xf numFmtId="3" fontId="21" fillId="0" borderId="0" xfId="12" applyNumberFormat="1" applyFont="1" applyBorder="1" applyAlignment="1"/>
    <xf numFmtId="164" fontId="21" fillId="0" borderId="0" xfId="2" applyNumberFormat="1" applyFont="1" applyBorder="1" applyAlignment="1"/>
    <xf numFmtId="0" fontId="38" fillId="0" borderId="10" xfId="12" applyFont="1" applyBorder="1" applyAlignment="1"/>
    <xf numFmtId="0" fontId="38" fillId="0" borderId="0" xfId="12" applyFont="1" applyBorder="1" applyAlignment="1"/>
    <xf numFmtId="0" fontId="21" fillId="4" borderId="10" xfId="12" applyFont="1" applyFill="1" applyBorder="1" applyAlignment="1"/>
    <xf numFmtId="0" fontId="21" fillId="4" borderId="0" xfId="12" applyFont="1" applyFill="1" applyBorder="1" applyAlignment="1"/>
    <xf numFmtId="3" fontId="21" fillId="4" borderId="0" xfId="12" applyNumberFormat="1" applyFont="1" applyFill="1" applyBorder="1" applyAlignment="1"/>
    <xf numFmtId="164" fontId="21" fillId="4" borderId="0" xfId="2" applyNumberFormat="1" applyFont="1" applyFill="1" applyBorder="1" applyAlignment="1"/>
    <xf numFmtId="0" fontId="21" fillId="4" borderId="2" xfId="12" applyFont="1" applyFill="1" applyBorder="1" applyAlignment="1"/>
    <xf numFmtId="0" fontId="21" fillId="4" borderId="3" xfId="12" applyFont="1" applyFill="1" applyBorder="1" applyAlignment="1"/>
    <xf numFmtId="3" fontId="21" fillId="4" borderId="3" xfId="12" applyNumberFormat="1" applyFont="1" applyFill="1" applyBorder="1" applyAlignment="1"/>
    <xf numFmtId="0" fontId="35" fillId="18" borderId="2" xfId="0" applyFont="1" applyFill="1" applyBorder="1" applyAlignment="1">
      <alignment horizontal="center" vertical="center"/>
    </xf>
    <xf numFmtId="0" fontId="36" fillId="18" borderId="12" xfId="0" applyFont="1" applyFill="1" applyBorder="1" applyAlignment="1">
      <alignment horizontal="center" vertical="center"/>
    </xf>
    <xf numFmtId="0" fontId="36" fillId="18" borderId="2" xfId="0" applyFont="1" applyFill="1" applyBorder="1" applyAlignment="1">
      <alignment horizontal="center" vertical="center"/>
    </xf>
    <xf numFmtId="0" fontId="39" fillId="15" borderId="16" xfId="3" applyFont="1" applyFill="1" applyBorder="1" applyAlignment="1"/>
    <xf numFmtId="0" fontId="38" fillId="3" borderId="61" xfId="12" applyFont="1" applyFill="1" applyBorder="1" applyAlignment="1"/>
    <xf numFmtId="3" fontId="21" fillId="3" borderId="61" xfId="12" applyNumberFormat="1" applyFont="1" applyFill="1" applyBorder="1" applyAlignment="1"/>
    <xf numFmtId="164" fontId="21" fillId="3" borderId="61" xfId="2" applyNumberFormat="1" applyFont="1" applyFill="1" applyBorder="1" applyAlignment="1"/>
    <xf numFmtId="3" fontId="21" fillId="3" borderId="61" xfId="27" applyNumberFormat="1" applyFont="1" applyFill="1" applyBorder="1" applyAlignment="1"/>
    <xf numFmtId="3" fontId="0" fillId="3" borderId="61" xfId="27" applyNumberFormat="1" applyFont="1" applyFill="1" applyBorder="1"/>
    <xf numFmtId="0" fontId="21" fillId="3" borderId="61" xfId="12" applyFont="1" applyFill="1" applyBorder="1" applyAlignment="1"/>
    <xf numFmtId="0" fontId="19" fillId="3" borderId="61" xfId="12" applyFont="1" applyFill="1" applyBorder="1" applyAlignment="1"/>
    <xf numFmtId="0" fontId="38" fillId="15" borderId="86" xfId="6" quotePrefix="1" applyNumberFormat="1" applyFont="1" applyFill="1" applyBorder="1" applyAlignment="1">
      <alignment horizontal="center"/>
    </xf>
    <xf numFmtId="0" fontId="38" fillId="15" borderId="82" xfId="6" applyFont="1" applyFill="1" applyBorder="1"/>
    <xf numFmtId="0" fontId="38" fillId="15" borderId="79" xfId="6" applyFont="1" applyFill="1" applyBorder="1"/>
    <xf numFmtId="3" fontId="38" fillId="15" borderId="79" xfId="6" applyNumberFormat="1" applyFont="1" applyFill="1" applyBorder="1" applyAlignment="1">
      <alignment horizontal="center" wrapText="1"/>
    </xf>
    <xf numFmtId="3" fontId="38" fillId="15" borderId="81" xfId="6" applyNumberFormat="1" applyFont="1" applyFill="1" applyBorder="1" applyAlignment="1">
      <alignment horizontal="center" wrapText="1"/>
    </xf>
    <xf numFmtId="0" fontId="40" fillId="0" borderId="0" xfId="43" applyFont="1"/>
    <xf numFmtId="0" fontId="41" fillId="0" borderId="0" xfId="44" applyFont="1"/>
    <xf numFmtId="0" fontId="21" fillId="3" borderId="87" xfId="12" applyFont="1" applyFill="1" applyBorder="1" applyAlignment="1"/>
    <xf numFmtId="14" fontId="29" fillId="3" borderId="22" xfId="17" applyNumberFormat="1" applyFont="1" applyFill="1" applyBorder="1" applyAlignment="1">
      <alignment horizontal="right" wrapText="1"/>
    </xf>
    <xf numFmtId="3" fontId="21" fillId="3" borderId="61" xfId="0" applyNumberFormat="1" applyFont="1" applyFill="1" applyBorder="1" applyAlignment="1"/>
    <xf numFmtId="2" fontId="21" fillId="3" borderId="88" xfId="0" applyNumberFormat="1" applyFont="1" applyFill="1" applyBorder="1" applyAlignment="1"/>
    <xf numFmtId="0" fontId="21" fillId="3" borderId="87" xfId="6" quotePrefix="1" applyNumberFormat="1" applyFont="1" applyFill="1" applyBorder="1" applyAlignment="1"/>
    <xf numFmtId="14" fontId="29" fillId="3" borderId="84" xfId="17" applyNumberFormat="1" applyFont="1" applyFill="1" applyBorder="1" applyAlignment="1">
      <alignment horizontal="right" wrapText="1"/>
    </xf>
    <xf numFmtId="3" fontId="21" fillId="3" borderId="84" xfId="0" applyNumberFormat="1" applyFont="1" applyFill="1" applyBorder="1" applyAlignment="1"/>
    <xf numFmtId="164" fontId="21" fillId="3" borderId="84" xfId="2" applyNumberFormat="1" applyFont="1" applyFill="1" applyBorder="1" applyAlignment="1"/>
    <xf numFmtId="2" fontId="21" fillId="3" borderId="85" xfId="0" applyNumberFormat="1" applyFont="1" applyFill="1" applyBorder="1" applyAlignment="1"/>
    <xf numFmtId="10" fontId="0" fillId="0" borderId="0" xfId="0" applyNumberFormat="1" applyFont="1"/>
    <xf numFmtId="164" fontId="0" fillId="0" borderId="0" xfId="0" applyNumberFormat="1" applyFont="1"/>
    <xf numFmtId="0" fontId="1" fillId="0" borderId="0" xfId="1" applyFont="1" applyFill="1"/>
    <xf numFmtId="0" fontId="29" fillId="0" borderId="0" xfId="0" applyFont="1" applyFill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35" fillId="18" borderId="11" xfId="0" applyFont="1" applyFill="1" applyBorder="1" applyAlignment="1">
      <alignment horizontal="center" vertical="center"/>
    </xf>
    <xf numFmtId="0" fontId="29" fillId="15" borderId="91" xfId="0" applyFont="1" applyFill="1" applyBorder="1" applyAlignment="1">
      <alignment horizontal="left" vertical="top" wrapText="1"/>
    </xf>
    <xf numFmtId="0" fontId="0" fillId="0" borderId="23" xfId="0" applyFont="1" applyBorder="1" applyAlignment="1">
      <alignment horizontal="right"/>
    </xf>
    <xf numFmtId="0" fontId="0" fillId="0" borderId="23" xfId="0" applyFont="1" applyBorder="1" applyAlignment="1">
      <alignment horizontal="right" vertical="center"/>
    </xf>
    <xf numFmtId="0" fontId="0" fillId="0" borderId="22" xfId="0" applyFont="1" applyBorder="1" applyAlignment="1">
      <alignment horizontal="right"/>
    </xf>
    <xf numFmtId="0" fontId="0" fillId="0" borderId="22" xfId="0" applyFont="1" applyBorder="1" applyAlignment="1">
      <alignment horizontal="right" vertical="center"/>
    </xf>
    <xf numFmtId="0" fontId="29" fillId="15" borderId="50" xfId="0" applyFont="1" applyFill="1" applyBorder="1" applyAlignment="1">
      <alignment horizontal="left" vertical="top" wrapText="1"/>
    </xf>
    <xf numFmtId="0" fontId="29" fillId="15" borderId="62" xfId="0" applyFont="1" applyFill="1" applyBorder="1" applyAlignment="1">
      <alignment horizontal="left" vertical="top" wrapText="1"/>
    </xf>
    <xf numFmtId="0" fontId="37" fillId="15" borderId="51" xfId="0" applyFont="1" applyFill="1" applyBorder="1" applyAlignment="1">
      <alignment horizontal="center" vertical="top" wrapText="1"/>
    </xf>
    <xf numFmtId="0" fontId="0" fillId="0" borderId="49" xfId="0" applyFont="1" applyBorder="1"/>
    <xf numFmtId="0" fontId="0" fillId="0" borderId="95" xfId="0" applyFont="1" applyBorder="1"/>
    <xf numFmtId="0" fontId="12" fillId="4" borderId="96" xfId="0" applyFont="1" applyFill="1" applyBorder="1" applyAlignment="1"/>
    <xf numFmtId="0" fontId="29" fillId="15" borderId="47" xfId="0" applyFont="1" applyFill="1" applyBorder="1" applyAlignment="1">
      <alignment horizontal="left" vertical="top" wrapText="1"/>
    </xf>
    <xf numFmtId="0" fontId="12" fillId="15" borderId="97" xfId="0" applyFont="1" applyFill="1" applyBorder="1" applyAlignment="1">
      <alignment horizontal="center"/>
    </xf>
    <xf numFmtId="3" fontId="0" fillId="0" borderId="81" xfId="0" applyNumberFormat="1" applyFont="1" applyBorder="1" applyAlignment="1">
      <alignment horizontal="right" vertical="center"/>
    </xf>
    <xf numFmtId="3" fontId="0" fillId="0" borderId="58" xfId="0" applyNumberFormat="1" applyFont="1" applyBorder="1" applyAlignment="1">
      <alignment horizontal="right" vertical="center"/>
    </xf>
    <xf numFmtId="3" fontId="0" fillId="0" borderId="98" xfId="0" applyNumberFormat="1" applyFont="1" applyBorder="1" applyAlignment="1">
      <alignment horizontal="right" vertical="center"/>
    </xf>
    <xf numFmtId="0" fontId="12" fillId="4" borderId="99" xfId="0" applyFont="1" applyFill="1" applyBorder="1" applyAlignment="1">
      <alignment horizontal="right" vertical="center"/>
    </xf>
    <xf numFmtId="0" fontId="0" fillId="0" borderId="58" xfId="0" applyFont="1" applyBorder="1" applyAlignment="1">
      <alignment horizontal="right" vertical="center"/>
    </xf>
    <xf numFmtId="0" fontId="0" fillId="0" borderId="98" xfId="0" applyFont="1" applyBorder="1" applyAlignment="1">
      <alignment horizontal="right" vertical="center"/>
    </xf>
    <xf numFmtId="0" fontId="12" fillId="4" borderId="100" xfId="0" applyFont="1" applyFill="1" applyBorder="1" applyAlignment="1"/>
    <xf numFmtId="0" fontId="12" fillId="4" borderId="102" xfId="0" applyFont="1" applyFill="1" applyBorder="1" applyAlignment="1">
      <alignment horizontal="right"/>
    </xf>
    <xf numFmtId="0" fontId="12" fillId="4" borderId="102" xfId="0" applyFont="1" applyFill="1" applyBorder="1" applyAlignment="1">
      <alignment horizontal="right" vertical="center"/>
    </xf>
    <xf numFmtId="0" fontId="29" fillId="5" borderId="107" xfId="0" applyFont="1" applyFill="1" applyBorder="1" applyAlignment="1">
      <alignment horizontal="left" vertical="top" wrapText="1"/>
    </xf>
    <xf numFmtId="0" fontId="29" fillId="5" borderId="30" xfId="0" applyFont="1" applyFill="1" applyBorder="1" applyAlignment="1">
      <alignment horizontal="left" vertical="top" wrapText="1"/>
    </xf>
    <xf numFmtId="0" fontId="39" fillId="15" borderId="108" xfId="0" applyFont="1" applyFill="1" applyBorder="1" applyAlignment="1">
      <alignment horizontal="center" vertical="center" wrapText="1"/>
    </xf>
    <xf numFmtId="0" fontId="19" fillId="5" borderId="107" xfId="0" applyFont="1" applyFill="1" applyBorder="1" applyAlignment="1">
      <alignment horizontal="left" vertical="top" wrapText="1"/>
    </xf>
    <xf numFmtId="0" fontId="29" fillId="5" borderId="65" xfId="0" applyNumberFormat="1" applyFont="1" applyFill="1" applyBorder="1" applyAlignment="1" applyProtection="1">
      <alignment horizontal="left" vertical="top" wrapText="1"/>
    </xf>
    <xf numFmtId="3" fontId="29" fillId="5" borderId="65" xfId="0" applyNumberFormat="1" applyFont="1" applyFill="1" applyBorder="1" applyAlignment="1" applyProtection="1">
      <alignment horizontal="left" vertical="top" wrapText="1"/>
    </xf>
    <xf numFmtId="0" fontId="29" fillId="5" borderId="21" xfId="0" applyNumberFormat="1" applyFont="1" applyFill="1" applyBorder="1" applyAlignment="1" applyProtection="1">
      <alignment horizontal="left" vertical="top" wrapText="1"/>
    </xf>
    <xf numFmtId="3" fontId="29" fillId="5" borderId="21" xfId="0" applyNumberFormat="1" applyFont="1" applyFill="1" applyBorder="1" applyAlignment="1" applyProtection="1">
      <alignment horizontal="left" vertical="top" wrapText="1"/>
    </xf>
    <xf numFmtId="0" fontId="44" fillId="0" borderId="0" xfId="0" applyFont="1"/>
    <xf numFmtId="0" fontId="45" fillId="4" borderId="105" xfId="0" applyFont="1" applyFill="1" applyBorder="1" applyAlignment="1"/>
    <xf numFmtId="0" fontId="45" fillId="4" borderId="101" xfId="0" applyFont="1" applyFill="1" applyBorder="1" applyAlignment="1"/>
    <xf numFmtId="0" fontId="36" fillId="15" borderId="4" xfId="0" applyFont="1" applyFill="1" applyBorder="1" applyAlignment="1">
      <alignment horizontal="center" vertical="center" wrapText="1"/>
    </xf>
    <xf numFmtId="0" fontId="36" fillId="15" borderId="15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3" fontId="21" fillId="3" borderId="1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1" fillId="0" borderId="0" xfId="1" applyFont="1" applyAlignment="1">
      <alignment horizontal="left" vertical="center" indent="2"/>
    </xf>
    <xf numFmtId="0" fontId="1" fillId="0" borderId="0" xfId="1" applyFont="1"/>
    <xf numFmtId="0" fontId="21" fillId="15" borderId="5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justify" vertical="center" wrapText="1"/>
    </xf>
    <xf numFmtId="0" fontId="42" fillId="0" borderId="0" xfId="0" applyFont="1"/>
    <xf numFmtId="0" fontId="42" fillId="0" borderId="12" xfId="0" applyFont="1" applyBorder="1" applyAlignment="1">
      <alignment horizontal="center"/>
    </xf>
    <xf numFmtId="3" fontId="21" fillId="0" borderId="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3" fontId="42" fillId="0" borderId="0" xfId="0" applyNumberFormat="1" applyFont="1" applyBorder="1" applyAlignment="1">
      <alignment horizontal="center" vertical="center"/>
    </xf>
    <xf numFmtId="0" fontId="46" fillId="3" borderId="0" xfId="0" applyFont="1" applyFill="1" applyBorder="1" applyAlignment="1">
      <alignment vertical="center"/>
    </xf>
    <xf numFmtId="0" fontId="29" fillId="5" borderId="17" xfId="0" applyFont="1" applyFill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left" vertical="center" wrapText="1"/>
    </xf>
    <xf numFmtId="0" fontId="29" fillId="6" borderId="18" xfId="0" applyFont="1" applyFill="1" applyBorder="1" applyAlignment="1" applyProtection="1">
      <alignment horizontal="left" vertical="top" wrapText="1"/>
    </xf>
    <xf numFmtId="0" fontId="29" fillId="5" borderId="20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>
      <alignment vertical="center" wrapText="1"/>
    </xf>
    <xf numFmtId="0" fontId="29" fillId="5" borderId="0" xfId="0" applyFont="1" applyFill="1" applyBorder="1" applyAlignment="1">
      <alignment horizontal="left" vertical="top" wrapText="1"/>
    </xf>
    <xf numFmtId="3" fontId="0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9" fontId="0" fillId="0" borderId="5" xfId="2" applyFont="1" applyBorder="1" applyAlignment="1">
      <alignment horizontal="center" vertical="center" wrapText="1"/>
    </xf>
    <xf numFmtId="0" fontId="41" fillId="3" borderId="0" xfId="44" applyFont="1" applyFill="1" applyAlignment="1">
      <alignment vertical="center"/>
    </xf>
    <xf numFmtId="0" fontId="36" fillId="15" borderId="7" xfId="0" applyFont="1" applyFill="1" applyBorder="1" applyAlignment="1">
      <alignment horizontal="center" vertical="center" wrapText="1"/>
    </xf>
    <xf numFmtId="0" fontId="36" fillId="15" borderId="60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35" fillId="18" borderId="5" xfId="0" applyFont="1" applyFill="1" applyBorder="1" applyAlignment="1">
      <alignment horizontal="center" vertical="center"/>
    </xf>
    <xf numFmtId="3" fontId="21" fillId="3" borderId="7" xfId="0" applyNumberFormat="1" applyFont="1" applyFill="1" applyBorder="1" applyAlignment="1">
      <alignment vertical="center" wrapText="1"/>
    </xf>
    <xf numFmtId="0" fontId="35" fillId="18" borderId="2" xfId="0" applyFont="1" applyFill="1" applyBorder="1" applyAlignment="1">
      <alignment vertical="center"/>
    </xf>
    <xf numFmtId="3" fontId="21" fillId="3" borderId="1" xfId="0" applyNumberFormat="1" applyFont="1" applyFill="1" applyBorder="1" applyAlignment="1">
      <alignment vertical="center" wrapText="1"/>
    </xf>
    <xf numFmtId="0" fontId="42" fillId="3" borderId="0" xfId="0" applyFont="1" applyFill="1" applyBorder="1" applyAlignment="1">
      <alignment horizontal="center" vertical="center"/>
    </xf>
    <xf numFmtId="3" fontId="21" fillId="3" borderId="6" xfId="0" applyNumberFormat="1" applyFont="1" applyFill="1" applyBorder="1" applyAlignment="1">
      <alignment horizontal="center" vertical="center"/>
    </xf>
    <xf numFmtId="0" fontId="42" fillId="3" borderId="6" xfId="0" applyFont="1" applyFill="1" applyBorder="1"/>
    <xf numFmtId="0" fontId="42" fillId="3" borderId="6" xfId="0" applyFont="1" applyFill="1" applyBorder="1" applyAlignment="1">
      <alignment horizontal="center"/>
    </xf>
    <xf numFmtId="0" fontId="29" fillId="5" borderId="64" xfId="0" applyFont="1" applyFill="1" applyBorder="1" applyAlignment="1" applyProtection="1">
      <alignment horizontal="left" vertical="top" wrapText="1"/>
    </xf>
    <xf numFmtId="0" fontId="29" fillId="15" borderId="2" xfId="0" applyFont="1" applyFill="1" applyBorder="1" applyAlignment="1">
      <alignment horizontal="center" vertical="top" wrapText="1"/>
    </xf>
    <xf numFmtId="0" fontId="0" fillId="3" borderId="35" xfId="0" applyFont="1" applyFill="1" applyBorder="1" applyAlignment="1">
      <alignment horizontal="center" vertical="center"/>
    </xf>
    <xf numFmtId="0" fontId="47" fillId="3" borderId="30" xfId="0" applyFont="1" applyFill="1" applyBorder="1" applyAlignment="1">
      <alignment vertical="center" wrapText="1"/>
    </xf>
    <xf numFmtId="0" fontId="37" fillId="6" borderId="62" xfId="0" applyFont="1" applyFill="1" applyBorder="1" applyAlignment="1">
      <alignment vertical="top" wrapText="1"/>
    </xf>
    <xf numFmtId="0" fontId="29" fillId="5" borderId="107" xfId="0" applyFont="1" applyFill="1" applyBorder="1" applyAlignment="1">
      <alignment vertical="top" wrapText="1"/>
    </xf>
    <xf numFmtId="0" fontId="29" fillId="5" borderId="30" xfId="0" applyFont="1" applyFill="1" applyBorder="1" applyAlignment="1">
      <alignment vertical="top" wrapText="1"/>
    </xf>
    <xf numFmtId="0" fontId="29" fillId="15" borderId="2" xfId="0" applyFont="1" applyFill="1" applyBorder="1" applyAlignment="1">
      <alignment horizontal="center" vertical="center" wrapText="1"/>
    </xf>
    <xf numFmtId="0" fontId="29" fillId="5" borderId="108" xfId="0" applyFont="1" applyFill="1" applyBorder="1" applyAlignment="1">
      <alignment vertical="top" wrapText="1"/>
    </xf>
    <xf numFmtId="0" fontId="0" fillId="6" borderId="35" xfId="0" applyFont="1" applyFill="1" applyBorder="1" applyAlignment="1">
      <alignment horizontal="center" vertical="center"/>
    </xf>
    <xf numFmtId="0" fontId="29" fillId="5" borderId="92" xfId="0" applyFont="1" applyFill="1" applyBorder="1" applyAlignment="1" applyProtection="1">
      <alignment horizontal="left" vertical="top" wrapText="1"/>
    </xf>
    <xf numFmtId="0" fontId="29" fillId="15" borderId="2" xfId="0" applyFont="1" applyFill="1" applyBorder="1" applyAlignment="1">
      <alignment vertical="center" wrapText="1"/>
    </xf>
    <xf numFmtId="0" fontId="0" fillId="3" borderId="104" xfId="0" applyFont="1" applyFill="1" applyBorder="1" applyAlignment="1">
      <alignment horizontal="center" vertical="center"/>
    </xf>
    <xf numFmtId="0" fontId="0" fillId="3" borderId="111" xfId="0" applyFont="1" applyFill="1" applyBorder="1" applyAlignment="1">
      <alignment horizontal="center" vertical="center"/>
    </xf>
    <xf numFmtId="0" fontId="0" fillId="3" borderId="113" xfId="0" applyFont="1" applyFill="1" applyBorder="1" applyAlignment="1">
      <alignment horizontal="center" vertical="center"/>
    </xf>
    <xf numFmtId="0" fontId="48" fillId="15" borderId="3" xfId="0" applyFont="1" applyFill="1" applyBorder="1" applyAlignment="1">
      <alignment vertical="center" wrapText="1"/>
    </xf>
    <xf numFmtId="0" fontId="19" fillId="5" borderId="62" xfId="0" applyFont="1" applyFill="1" applyBorder="1" applyAlignment="1">
      <alignment horizontal="left" vertical="top" wrapText="1"/>
    </xf>
    <xf numFmtId="0" fontId="29" fillId="5" borderId="110" xfId="0" applyNumberFormat="1" applyFont="1" applyFill="1" applyBorder="1" applyAlignment="1" applyProtection="1">
      <alignment horizontal="left" vertical="top" wrapText="1"/>
    </xf>
    <xf numFmtId="3" fontId="29" fillId="5" borderId="110" xfId="0" applyNumberFormat="1" applyFont="1" applyFill="1" applyBorder="1" applyAlignment="1" applyProtection="1">
      <alignment horizontal="left" vertical="top" wrapText="1"/>
    </xf>
    <xf numFmtId="0" fontId="29" fillId="6" borderId="17" xfId="0" applyNumberFormat="1" applyFont="1" applyFill="1" applyBorder="1" applyAlignment="1" applyProtection="1">
      <alignment horizontal="left" vertical="top" wrapText="1"/>
    </xf>
    <xf numFmtId="3" fontId="29" fillId="6" borderId="17" xfId="0" applyNumberFormat="1" applyFont="1" applyFill="1" applyBorder="1" applyAlignment="1" applyProtection="1">
      <alignment horizontal="left" vertical="top" wrapText="1"/>
    </xf>
    <xf numFmtId="0" fontId="29" fillId="5" borderId="19" xfId="0" applyNumberFormat="1" applyFont="1" applyFill="1" applyBorder="1" applyAlignment="1" applyProtection="1">
      <alignment horizontal="left" vertical="top" wrapText="1"/>
    </xf>
    <xf numFmtId="3" fontId="29" fillId="5" borderId="19" xfId="0" applyNumberFormat="1" applyFont="1" applyFill="1" applyBorder="1" applyAlignment="1" applyProtection="1">
      <alignment horizontal="left" vertical="top" wrapText="1"/>
    </xf>
    <xf numFmtId="0" fontId="29" fillId="5" borderId="54" xfId="0" applyNumberFormat="1" applyFont="1" applyFill="1" applyBorder="1" applyAlignment="1" applyProtection="1">
      <alignment horizontal="left" vertical="top" wrapText="1"/>
    </xf>
    <xf numFmtId="0" fontId="37" fillId="15" borderId="49" xfId="0" applyFont="1" applyFill="1" applyBorder="1" applyAlignment="1">
      <alignment horizontal="center" vertical="top" wrapText="1"/>
    </xf>
    <xf numFmtId="0" fontId="37" fillId="15" borderId="17" xfId="25" applyFont="1" applyFill="1" applyBorder="1" applyAlignment="1">
      <alignment horizontal="center" vertical="top" wrapText="1"/>
    </xf>
    <xf numFmtId="0" fontId="37" fillId="15" borderId="35" xfId="0" applyFont="1" applyFill="1" applyBorder="1" applyAlignment="1">
      <alignment horizontal="center" vertical="top" wrapText="1"/>
    </xf>
    <xf numFmtId="0" fontId="12" fillId="3" borderId="79" xfId="0" applyFont="1" applyFill="1" applyBorder="1" applyAlignment="1"/>
    <xf numFmtId="164" fontId="0" fillId="3" borderId="103" xfId="2" applyNumberFormat="1" applyFont="1" applyFill="1" applyBorder="1"/>
    <xf numFmtId="165" fontId="0" fillId="3" borderId="103" xfId="15" applyNumberFormat="1" applyFont="1" applyFill="1" applyBorder="1" applyAlignment="1">
      <alignment horizontal="right"/>
    </xf>
    <xf numFmtId="164" fontId="0" fillId="3" borderId="106" xfId="2" applyNumberFormat="1" applyFont="1" applyFill="1" applyBorder="1"/>
    <xf numFmtId="165" fontId="0" fillId="3" borderId="106" xfId="15" applyNumberFormat="1" applyFont="1" applyFill="1" applyBorder="1" applyAlignment="1">
      <alignment horizontal="right"/>
    </xf>
    <xf numFmtId="0" fontId="12" fillId="3" borderId="115" xfId="0" applyFont="1" applyFill="1" applyBorder="1" applyAlignment="1"/>
    <xf numFmtId="0" fontId="0" fillId="3" borderId="103" xfId="0" applyFont="1" applyFill="1" applyBorder="1" applyAlignment="1">
      <alignment horizontal="right"/>
    </xf>
    <xf numFmtId="0" fontId="0" fillId="3" borderId="106" xfId="0" applyFont="1" applyFill="1" applyBorder="1" applyAlignment="1">
      <alignment horizontal="right"/>
    </xf>
    <xf numFmtId="165" fontId="0" fillId="3" borderId="103" xfId="0" applyNumberFormat="1" applyFont="1" applyFill="1" applyBorder="1" applyAlignment="1">
      <alignment horizontal="right"/>
    </xf>
    <xf numFmtId="0" fontId="39" fillId="15" borderId="10" xfId="0" applyFont="1" applyFill="1" applyBorder="1" applyAlignment="1">
      <alignment horizontal="center" vertical="center" wrapText="1"/>
    </xf>
    <xf numFmtId="0" fontId="39" fillId="15" borderId="1" xfId="0" applyFont="1" applyFill="1" applyBorder="1" applyAlignment="1">
      <alignment horizontal="center" vertical="center" wrapText="1"/>
    </xf>
    <xf numFmtId="0" fontId="37" fillId="15" borderId="115" xfId="0" applyFont="1" applyFill="1" applyBorder="1" applyAlignment="1">
      <alignment horizontal="center" vertical="top" wrapText="1"/>
    </xf>
    <xf numFmtId="164" fontId="0" fillId="3" borderId="93" xfId="2" applyNumberFormat="1" applyFont="1" applyFill="1" applyBorder="1"/>
    <xf numFmtId="164" fontId="0" fillId="3" borderId="94" xfId="2" applyNumberFormat="1" applyFont="1" applyFill="1" applyBorder="1"/>
    <xf numFmtId="0" fontId="13" fillId="0" borderId="0" xfId="0" applyFont="1" applyBorder="1" applyAlignment="1">
      <alignment vertical="center"/>
    </xf>
    <xf numFmtId="0" fontId="19" fillId="3" borderId="93" xfId="0" applyFont="1" applyFill="1" applyBorder="1" applyAlignment="1"/>
    <xf numFmtId="3" fontId="29" fillId="3" borderId="103" xfId="0" applyNumberFormat="1" applyFont="1" applyFill="1" applyBorder="1" applyAlignment="1">
      <alignment horizontal="right" vertical="top" wrapText="1"/>
    </xf>
    <xf numFmtId="0" fontId="29" fillId="3" borderId="103" xfId="0" applyNumberFormat="1" applyFont="1" applyFill="1" applyBorder="1" applyAlignment="1">
      <alignment horizontal="right" vertical="top" wrapText="1"/>
    </xf>
    <xf numFmtId="165" fontId="29" fillId="3" borderId="103" xfId="0" applyNumberFormat="1" applyFont="1" applyFill="1" applyBorder="1" applyAlignment="1">
      <alignment horizontal="right" vertical="top" wrapText="1"/>
    </xf>
    <xf numFmtId="0" fontId="29" fillId="3" borderId="103" xfId="0" applyFont="1" applyFill="1" applyBorder="1" applyAlignment="1">
      <alignment horizontal="right" vertical="top" wrapText="1"/>
    </xf>
    <xf numFmtId="0" fontId="0" fillId="3" borderId="112" xfId="0" applyFont="1" applyFill="1" applyBorder="1" applyAlignment="1"/>
    <xf numFmtId="0" fontId="0" fillId="3" borderId="113" xfId="0" applyFont="1" applyFill="1" applyBorder="1" applyAlignment="1"/>
    <xf numFmtId="0" fontId="37" fillId="15" borderId="101" xfId="0" applyFont="1" applyFill="1" applyBorder="1" applyAlignment="1">
      <alignment horizontal="center" vertical="top" wrapText="1"/>
    </xf>
    <xf numFmtId="0" fontId="37" fillId="15" borderId="118" xfId="0" applyFont="1" applyFill="1" applyBorder="1" applyAlignment="1">
      <alignment horizontal="center" vertical="top" wrapText="1"/>
    </xf>
    <xf numFmtId="0" fontId="19" fillId="3" borderId="81" xfId="0" applyFont="1" applyFill="1" applyBorder="1" applyAlignment="1"/>
    <xf numFmtId="0" fontId="19" fillId="3" borderId="79" xfId="0" applyFont="1" applyFill="1" applyBorder="1" applyAlignment="1"/>
    <xf numFmtId="0" fontId="19" fillId="3" borderId="35" xfId="0" applyFont="1" applyFill="1" applyBorder="1" applyAlignment="1"/>
    <xf numFmtId="0" fontId="19" fillId="3" borderId="23" xfId="0" applyFont="1" applyFill="1" applyBorder="1" applyAlignment="1"/>
    <xf numFmtId="0" fontId="19" fillId="3" borderId="24" xfId="0" applyFont="1" applyFill="1" applyBorder="1" applyAlignment="1"/>
    <xf numFmtId="0" fontId="0" fillId="3" borderId="111" xfId="0" applyFont="1" applyFill="1" applyBorder="1" applyAlignment="1"/>
    <xf numFmtId="0" fontId="0" fillId="3" borderId="104" xfId="0" applyFont="1" applyFill="1" applyBorder="1" applyAlignment="1"/>
    <xf numFmtId="0" fontId="19" fillId="3" borderId="69" xfId="0" applyFont="1" applyFill="1" applyBorder="1" applyAlignment="1"/>
    <xf numFmtId="0" fontId="19" fillId="3" borderId="70" xfId="0" applyFont="1" applyFill="1" applyBorder="1" applyAlignment="1"/>
    <xf numFmtId="0" fontId="0" fillId="3" borderId="2" xfId="0" applyFont="1" applyFill="1" applyBorder="1" applyAlignment="1"/>
    <xf numFmtId="0" fontId="19" fillId="3" borderId="114" xfId="0" applyFont="1" applyFill="1" applyBorder="1" applyAlignment="1"/>
    <xf numFmtId="0" fontId="19" fillId="3" borderId="116" xfId="0" applyFont="1" applyFill="1" applyBorder="1" applyAlignment="1"/>
    <xf numFmtId="0" fontId="39" fillId="15" borderId="11" xfId="0" applyFont="1" applyFill="1" applyBorder="1" applyAlignment="1">
      <alignment horizontal="center" vertical="center" wrapText="1"/>
    </xf>
    <xf numFmtId="0" fontId="21" fillId="15" borderId="3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47" fillId="2" borderId="14" xfId="0" applyFont="1" applyFill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21" fillId="15" borderId="3" xfId="0" applyFont="1" applyFill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9" fontId="0" fillId="0" borderId="3" xfId="2" applyFont="1" applyBorder="1" applyAlignment="1">
      <alignment horizontal="center" vertical="center" wrapText="1"/>
    </xf>
    <xf numFmtId="3" fontId="0" fillId="3" borderId="5" xfId="0" applyNumberFormat="1" applyFont="1" applyFill="1" applyBorder="1" applyAlignment="1">
      <alignment horizontal="center" vertical="center" wrapText="1"/>
    </xf>
    <xf numFmtId="10" fontId="0" fillId="3" borderId="5" xfId="0" applyNumberFormat="1" applyFont="1" applyFill="1" applyBorder="1" applyAlignment="1">
      <alignment horizontal="center" vertical="center" wrapText="1"/>
    </xf>
    <xf numFmtId="10" fontId="0" fillId="3" borderId="3" xfId="0" applyNumberFormat="1" applyFont="1" applyFill="1" applyBorder="1" applyAlignment="1">
      <alignment horizontal="center" vertical="center" wrapText="1"/>
    </xf>
    <xf numFmtId="3" fontId="0" fillId="3" borderId="14" xfId="0" applyNumberFormat="1" applyFont="1" applyFill="1" applyBorder="1" applyAlignment="1">
      <alignment horizontal="center" vertical="center" wrapText="1"/>
    </xf>
    <xf numFmtId="9" fontId="0" fillId="3" borderId="14" xfId="0" applyNumberFormat="1" applyFont="1" applyFill="1" applyBorder="1" applyAlignment="1">
      <alignment horizontal="center" vertical="center" wrapText="1"/>
    </xf>
    <xf numFmtId="9" fontId="0" fillId="3" borderId="120" xfId="0" applyNumberFormat="1" applyFont="1" applyFill="1" applyBorder="1" applyAlignment="1">
      <alignment horizontal="center" vertical="center" wrapText="1"/>
    </xf>
    <xf numFmtId="0" fontId="42" fillId="3" borderId="11" xfId="0" applyFont="1" applyFill="1" applyBorder="1" applyAlignment="1">
      <alignment vertical="center" wrapText="1"/>
    </xf>
    <xf numFmtId="3" fontId="0" fillId="3" borderId="11" xfId="0" applyNumberFormat="1" applyFont="1" applyFill="1" applyBorder="1" applyAlignment="1">
      <alignment horizontal="center" vertical="center" wrapText="1"/>
    </xf>
    <xf numFmtId="9" fontId="0" fillId="3" borderId="11" xfId="0" applyNumberFormat="1" applyFont="1" applyFill="1" applyBorder="1" applyAlignment="1">
      <alignment horizontal="center" vertical="center" wrapText="1"/>
    </xf>
    <xf numFmtId="9" fontId="0" fillId="3" borderId="0" xfId="0" applyNumberFormat="1" applyFont="1" applyFill="1" applyBorder="1" applyAlignment="1">
      <alignment horizontal="center" vertical="center" wrapText="1"/>
    </xf>
    <xf numFmtId="0" fontId="48" fillId="15" borderId="11" xfId="0" applyFont="1" applyFill="1" applyBorder="1" applyAlignment="1">
      <alignment horizontal="center" vertical="center" wrapText="1"/>
    </xf>
    <xf numFmtId="0" fontId="21" fillId="15" borderId="35" xfId="0" applyFont="1" applyFill="1" applyBorder="1" applyAlignment="1">
      <alignment horizontal="center" vertical="top" wrapText="1"/>
    </xf>
    <xf numFmtId="0" fontId="0" fillId="3" borderId="1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5" xfId="2" applyNumberFormat="1" applyFont="1" applyBorder="1" applyAlignment="1">
      <alignment horizontal="center" vertical="center" wrapText="1"/>
    </xf>
    <xf numFmtId="0" fontId="42" fillId="3" borderId="5" xfId="0" applyFont="1" applyFill="1" applyBorder="1" applyAlignment="1">
      <alignment vertical="center" wrapText="1"/>
    </xf>
    <xf numFmtId="0" fontId="42" fillId="3" borderId="5" xfId="0" applyFont="1" applyFill="1" applyBorder="1" applyAlignment="1">
      <alignment horizontal="center" vertical="center" wrapText="1"/>
    </xf>
    <xf numFmtId="0" fontId="42" fillId="3" borderId="5" xfId="0" applyFont="1" applyFill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60" xfId="1" applyFont="1" applyFill="1" applyBorder="1" applyAlignment="1"/>
    <xf numFmtId="0" fontId="1" fillId="0" borderId="0" xfId="1" applyFont="1" applyAlignment="1">
      <alignment horizontal="left"/>
    </xf>
    <xf numFmtId="0" fontId="1" fillId="0" borderId="83" xfId="1" applyFont="1" applyFill="1" applyBorder="1" applyAlignment="1">
      <alignment vertical="center" wrapText="1"/>
    </xf>
    <xf numFmtId="0" fontId="0" fillId="0" borderId="0" xfId="8" applyFont="1"/>
    <xf numFmtId="0" fontId="17" fillId="18" borderId="10" xfId="0" applyFont="1" applyFill="1" applyBorder="1"/>
    <xf numFmtId="1" fontId="38" fillId="4" borderId="15" xfId="0" applyNumberFormat="1" applyFont="1" applyFill="1" applyBorder="1" applyAlignment="1">
      <alignment horizontal="center"/>
    </xf>
    <xf numFmtId="1" fontId="38" fillId="4" borderId="6" xfId="0" applyNumberFormat="1" applyFont="1" applyFill="1" applyBorder="1" applyAlignment="1">
      <alignment horizontal="center"/>
    </xf>
    <xf numFmtId="1" fontId="38" fillId="0" borderId="0" xfId="0" applyNumberFormat="1" applyFont="1" applyAlignment="1">
      <alignment horizontal="center"/>
    </xf>
    <xf numFmtId="0" fontId="21" fillId="0" borderId="38" xfId="0" applyFont="1" applyBorder="1" applyAlignment="1">
      <alignment horizontal="left" indent="4"/>
    </xf>
    <xf numFmtId="3" fontId="21" fillId="0" borderId="68" xfId="0" applyNumberFormat="1" applyFont="1" applyBorder="1" applyAlignment="1"/>
    <xf numFmtId="3" fontId="21" fillId="0" borderId="69" xfId="0" applyNumberFormat="1" applyFont="1" applyBorder="1" applyAlignment="1"/>
    <xf numFmtId="164" fontId="21" fillId="0" borderId="70" xfId="2" applyNumberFormat="1" applyFont="1" applyBorder="1" applyAlignment="1">
      <alignment horizontal="right"/>
    </xf>
    <xf numFmtId="166" fontId="21" fillId="0" borderId="0" xfId="0" applyNumberFormat="1" applyFont="1"/>
    <xf numFmtId="0" fontId="21" fillId="0" borderId="0" xfId="8" applyFont="1"/>
    <xf numFmtId="0" fontId="21" fillId="18" borderId="7" xfId="0" applyFont="1" applyFill="1" applyBorder="1" applyAlignment="1">
      <alignment horizontal="left" indent="4"/>
    </xf>
    <xf numFmtId="3" fontId="21" fillId="3" borderId="15" xfId="0" applyNumberFormat="1" applyFont="1" applyFill="1" applyBorder="1"/>
    <xf numFmtId="3" fontId="21" fillId="3" borderId="8" xfId="0" applyNumberFormat="1" applyFont="1" applyFill="1" applyBorder="1"/>
    <xf numFmtId="164" fontId="21" fillId="3" borderId="15" xfId="20" applyNumberFormat="1" applyFont="1" applyFill="1" applyBorder="1"/>
    <xf numFmtId="164" fontId="21" fillId="3" borderId="9" xfId="20" applyNumberFormat="1" applyFont="1" applyFill="1" applyBorder="1"/>
    <xf numFmtId="164" fontId="21" fillId="3" borderId="15" xfId="2" applyNumberFormat="1" applyFont="1" applyFill="1" applyBorder="1"/>
    <xf numFmtId="0" fontId="12" fillId="0" borderId="3" xfId="0" applyFont="1" applyBorder="1" applyAlignment="1"/>
    <xf numFmtId="0" fontId="41" fillId="0" borderId="0" xfId="44" applyFont="1" applyFill="1" applyAlignment="1"/>
    <xf numFmtId="1" fontId="38" fillId="4" borderId="1" xfId="0" applyNumberFormat="1" applyFont="1" applyFill="1" applyBorder="1" applyAlignment="1">
      <alignment horizontal="center"/>
    </xf>
    <xf numFmtId="164" fontId="21" fillId="0" borderId="75" xfId="2" applyNumberFormat="1" applyFont="1" applyBorder="1" applyAlignment="1">
      <alignment horizontal="right"/>
    </xf>
    <xf numFmtId="0" fontId="21" fillId="0" borderId="6" xfId="0" applyFont="1" applyBorder="1" applyAlignment="1">
      <alignment horizontal="left" indent="4"/>
    </xf>
    <xf numFmtId="3" fontId="21" fillId="0" borderId="89" xfId="0" applyNumberFormat="1" applyFont="1" applyBorder="1" applyAlignment="1">
      <alignment horizontal="right"/>
    </xf>
    <xf numFmtId="164" fontId="21" fillId="0" borderId="66" xfId="2" applyNumberFormat="1" applyFont="1" applyBorder="1" applyAlignment="1">
      <alignment horizontal="right"/>
    </xf>
    <xf numFmtId="164" fontId="21" fillId="0" borderId="43" xfId="2" applyNumberFormat="1" applyFont="1" applyBorder="1" applyAlignment="1">
      <alignment horizontal="right"/>
    </xf>
    <xf numFmtId="0" fontId="21" fillId="3" borderId="67" xfId="0" applyFont="1" applyFill="1" applyBorder="1" applyAlignment="1">
      <alignment horizontal="left" indent="4"/>
    </xf>
    <xf numFmtId="3" fontId="21" fillId="3" borderId="31" xfId="0" applyNumberFormat="1" applyFont="1" applyFill="1" applyBorder="1" applyAlignment="1"/>
    <xf numFmtId="3" fontId="21" fillId="3" borderId="27" xfId="0" applyNumberFormat="1" applyFont="1" applyFill="1" applyBorder="1" applyAlignment="1"/>
    <xf numFmtId="164" fontId="21" fillId="3" borderId="28" xfId="2" applyNumberFormat="1" applyFont="1" applyFill="1" applyBorder="1" applyAlignment="1">
      <alignment horizontal="right"/>
    </xf>
    <xf numFmtId="164" fontId="21" fillId="3" borderId="97" xfId="2" applyNumberFormat="1" applyFont="1" applyFill="1" applyBorder="1" applyAlignment="1">
      <alignment horizontal="right"/>
    </xf>
    <xf numFmtId="3" fontId="17" fillId="18" borderId="7" xfId="0" applyNumberFormat="1" applyFont="1" applyFill="1" applyBorder="1" applyAlignment="1">
      <alignment horizontal="center" wrapText="1"/>
    </xf>
    <xf numFmtId="0" fontId="0" fillId="3" borderId="0" xfId="0" applyFont="1" applyFill="1"/>
    <xf numFmtId="0" fontId="38" fillId="3" borderId="8" xfId="0" applyFont="1" applyFill="1" applyBorder="1"/>
    <xf numFmtId="164" fontId="21" fillId="3" borderId="8" xfId="20" applyNumberFormat="1" applyFont="1" applyFill="1" applyBorder="1"/>
    <xf numFmtId="0" fontId="17" fillId="15" borderId="0" xfId="8" applyFont="1" applyFill="1" applyBorder="1" applyAlignment="1">
      <alignment horizontal="center" vertical="center"/>
    </xf>
    <xf numFmtId="0" fontId="17" fillId="15" borderId="12" xfId="8" applyFont="1" applyFill="1" applyBorder="1" applyAlignment="1">
      <alignment horizontal="center" vertical="center" wrapText="1"/>
    </xf>
    <xf numFmtId="0" fontId="17" fillId="15" borderId="0" xfId="8" applyFont="1" applyFill="1" applyBorder="1" applyAlignment="1">
      <alignment horizontal="center" vertical="center" wrapText="1"/>
    </xf>
    <xf numFmtId="0" fontId="17" fillId="15" borderId="4" xfId="8" applyFont="1" applyFill="1" applyBorder="1" applyAlignment="1">
      <alignment horizontal="center" vertical="center" wrapText="1"/>
    </xf>
    <xf numFmtId="0" fontId="17" fillId="15" borderId="11" xfId="8" applyFont="1" applyFill="1" applyBorder="1" applyAlignment="1">
      <alignment horizontal="center" vertical="center" wrapText="1"/>
    </xf>
    <xf numFmtId="0" fontId="38" fillId="3" borderId="13" xfId="0" applyFont="1" applyFill="1" applyBorder="1"/>
    <xf numFmtId="3" fontId="21" fillId="3" borderId="6" xfId="0" applyNumberFormat="1" applyFont="1" applyFill="1" applyBorder="1"/>
    <xf numFmtId="164" fontId="21" fillId="3" borderId="6" xfId="20" applyNumberFormat="1" applyFont="1" applyFill="1" applyBorder="1"/>
    <xf numFmtId="164" fontId="21" fillId="3" borderId="6" xfId="2" applyNumberFormat="1" applyFont="1" applyFill="1" applyBorder="1"/>
    <xf numFmtId="164" fontId="21" fillId="3" borderId="60" xfId="20" applyNumberFormat="1" applyFont="1" applyFill="1" applyBorder="1"/>
    <xf numFmtId="0" fontId="49" fillId="0" borderId="0" xfId="1" applyFont="1" applyAlignment="1">
      <alignment horizontal="left" wrapText="1"/>
    </xf>
    <xf numFmtId="0" fontId="36" fillId="15" borderId="5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0" fontId="36" fillId="15" borderId="48" xfId="0" applyFont="1" applyFill="1" applyBorder="1" applyAlignment="1">
      <alignment horizontal="center" vertical="center" wrapText="1"/>
    </xf>
    <xf numFmtId="0" fontId="36" fillId="15" borderId="66" xfId="0" applyFont="1" applyFill="1" applyBorder="1" applyAlignment="1">
      <alignment horizontal="center" vertical="center" wrapText="1"/>
    </xf>
    <xf numFmtId="0" fontId="36" fillId="15" borderId="43" xfId="0" applyFont="1" applyFill="1" applyBorder="1" applyAlignment="1">
      <alignment horizontal="center" vertical="center" wrapText="1"/>
    </xf>
    <xf numFmtId="0" fontId="36" fillId="15" borderId="77" xfId="0" applyFont="1" applyFill="1" applyBorder="1" applyAlignment="1">
      <alignment horizontal="center" vertical="center" wrapText="1"/>
    </xf>
    <xf numFmtId="3" fontId="0" fillId="0" borderId="5" xfId="15" applyNumberFormat="1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3" fontId="0" fillId="0" borderId="71" xfId="0" applyNumberFormat="1" applyFont="1" applyBorder="1" applyAlignment="1">
      <alignment horizontal="right" vertical="center" wrapText="1"/>
    </xf>
    <xf numFmtId="10" fontId="0" fillId="0" borderId="53" xfId="0" applyNumberFormat="1" applyFont="1" applyBorder="1" applyAlignment="1">
      <alignment horizontal="right" vertical="center" wrapText="1"/>
    </xf>
    <xf numFmtId="0" fontId="29" fillId="5" borderId="52" xfId="0" applyFont="1" applyFill="1" applyBorder="1" applyAlignment="1">
      <alignment horizontal="right" vertical="center" wrapText="1"/>
    </xf>
    <xf numFmtId="10" fontId="0" fillId="0" borderId="74" xfId="0" applyNumberFormat="1" applyFont="1" applyBorder="1" applyAlignment="1">
      <alignment horizontal="right" vertical="center" wrapText="1"/>
    </xf>
    <xf numFmtId="3" fontId="29" fillId="5" borderId="71" xfId="0" applyNumberFormat="1" applyFont="1" applyFill="1" applyBorder="1" applyAlignment="1">
      <alignment horizontal="right" vertical="center" wrapText="1"/>
    </xf>
    <xf numFmtId="0" fontId="29" fillId="5" borderId="0" xfId="0" applyFont="1" applyFill="1" applyBorder="1" applyAlignment="1">
      <alignment horizontal="right" vertical="center" wrapText="1"/>
    </xf>
    <xf numFmtId="10" fontId="0" fillId="0" borderId="0" xfId="0" applyNumberFormat="1" applyFont="1" applyBorder="1" applyAlignment="1">
      <alignment horizontal="right" vertical="center" wrapText="1"/>
    </xf>
    <xf numFmtId="0" fontId="36" fillId="15" borderId="3" xfId="0" applyFont="1" applyFill="1" applyBorder="1" applyAlignment="1">
      <alignment horizontal="center" vertical="center" wrapText="1"/>
    </xf>
    <xf numFmtId="164" fontId="0" fillId="0" borderId="8" xfId="2" applyNumberFormat="1" applyFont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 wrapText="1"/>
    </xf>
    <xf numFmtId="3" fontId="0" fillId="3" borderId="15" xfId="0" applyNumberFormat="1" applyFont="1" applyFill="1" applyBorder="1" applyAlignment="1">
      <alignment horizontal="center" vertical="center"/>
    </xf>
    <xf numFmtId="164" fontId="0" fillId="3" borderId="8" xfId="2" applyNumberFormat="1" applyFont="1" applyFill="1" applyBorder="1" applyAlignment="1">
      <alignment horizontal="center" vertical="center"/>
    </xf>
    <xf numFmtId="3" fontId="21" fillId="3" borderId="5" xfId="0" applyNumberFormat="1" applyFont="1" applyFill="1" applyBorder="1" applyAlignment="1">
      <alignment horizontal="center" vertical="center" wrapText="1"/>
    </xf>
    <xf numFmtId="0" fontId="42" fillId="3" borderId="11" xfId="0" applyFont="1" applyFill="1" applyBorder="1" applyAlignment="1">
      <alignment horizontal="left" vertical="center" wrapText="1"/>
    </xf>
    <xf numFmtId="164" fontId="0" fillId="3" borderId="11" xfId="0" applyNumberFormat="1" applyFont="1" applyFill="1" applyBorder="1" applyAlignment="1">
      <alignment horizontal="center" vertical="center" wrapText="1"/>
    </xf>
    <xf numFmtId="3" fontId="0" fillId="3" borderId="6" xfId="0" applyNumberFormat="1" applyFont="1" applyFill="1" applyBorder="1" applyAlignment="1">
      <alignment horizontal="center" vertical="center"/>
    </xf>
    <xf numFmtId="164" fontId="0" fillId="3" borderId="60" xfId="2" applyNumberFormat="1" applyFont="1" applyFill="1" applyBorder="1" applyAlignment="1">
      <alignment horizontal="center" vertical="center"/>
    </xf>
    <xf numFmtId="0" fontId="48" fillId="15" borderId="5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left" vertical="top" wrapText="1"/>
    </xf>
    <xf numFmtId="0" fontId="0" fillId="3" borderId="5" xfId="0" applyNumberFormat="1" applyFont="1" applyFill="1" applyBorder="1" applyAlignment="1">
      <alignment horizontal="center" vertical="center" wrapText="1"/>
    </xf>
    <xf numFmtId="0" fontId="0" fillId="3" borderId="5" xfId="15" applyNumberFormat="1" applyFont="1" applyFill="1" applyBorder="1" applyAlignment="1">
      <alignment horizontal="center" vertical="center" wrapText="1"/>
    </xf>
    <xf numFmtId="0" fontId="0" fillId="3" borderId="11" xfId="15" applyNumberFormat="1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36" fillId="15" borderId="109" xfId="0" applyFont="1" applyFill="1" applyBorder="1" applyAlignment="1">
      <alignment horizontal="center" vertical="center" wrapText="1"/>
    </xf>
    <xf numFmtId="0" fontId="36" fillId="15" borderId="2" xfId="0" applyFont="1" applyFill="1" applyBorder="1" applyAlignment="1">
      <alignment horizontal="center" vertical="center" wrapText="1"/>
    </xf>
    <xf numFmtId="0" fontId="48" fillId="15" borderId="11" xfId="0" applyFont="1" applyFill="1" applyBorder="1" applyAlignment="1">
      <alignment vertical="center" wrapText="1"/>
    </xf>
    <xf numFmtId="0" fontId="0" fillId="0" borderId="0" xfId="0" applyFont="1" applyAlignment="1"/>
    <xf numFmtId="0" fontId="48" fillId="15" borderId="11" xfId="0" applyFont="1" applyFill="1" applyBorder="1" applyAlignment="1">
      <alignment horizontal="left" vertical="top" wrapText="1"/>
    </xf>
    <xf numFmtId="0" fontId="36" fillId="15" borderId="3" xfId="0" applyFont="1" applyFill="1" applyBorder="1" applyAlignment="1">
      <alignment horizontal="left" vertical="top" wrapText="1"/>
    </xf>
    <xf numFmtId="0" fontId="36" fillId="15" borderId="2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7" fillId="3" borderId="117" xfId="0" applyFont="1" applyFill="1" applyBorder="1" applyAlignment="1">
      <alignment horizontal="center" vertical="center" wrapText="1"/>
    </xf>
    <xf numFmtId="3" fontId="0" fillId="3" borderId="76" xfId="0" applyNumberFormat="1" applyFont="1" applyFill="1" applyBorder="1" applyAlignment="1">
      <alignment horizontal="right" vertical="center" wrapText="1"/>
    </xf>
    <xf numFmtId="10" fontId="0" fillId="3" borderId="63" xfId="0" applyNumberFormat="1" applyFont="1" applyFill="1" applyBorder="1" applyAlignment="1">
      <alignment horizontal="right" vertical="center" wrapText="1"/>
    </xf>
    <xf numFmtId="0" fontId="0" fillId="3" borderId="40" xfId="0" applyFont="1" applyFill="1" applyBorder="1" applyAlignment="1">
      <alignment horizontal="right" vertical="center" wrapText="1"/>
    </xf>
    <xf numFmtId="10" fontId="0" fillId="3" borderId="38" xfId="0" applyNumberFormat="1" applyFont="1" applyFill="1" applyBorder="1" applyAlignment="1">
      <alignment horizontal="right" vertical="center" wrapText="1"/>
    </xf>
    <xf numFmtId="3" fontId="29" fillId="3" borderId="76" xfId="0" applyNumberFormat="1" applyFont="1" applyFill="1" applyBorder="1" applyAlignment="1">
      <alignment horizontal="right" vertical="center" wrapText="1"/>
    </xf>
    <xf numFmtId="10" fontId="0" fillId="3" borderId="81" xfId="0" applyNumberFormat="1" applyFont="1" applyFill="1" applyBorder="1" applyAlignment="1">
      <alignment horizontal="right" vertical="center" wrapText="1"/>
    </xf>
    <xf numFmtId="0" fontId="42" fillId="3" borderId="112" xfId="0" applyFont="1" applyFill="1" applyBorder="1" applyAlignment="1">
      <alignment horizontal="center" vertical="center" wrapText="1"/>
    </xf>
    <xf numFmtId="3" fontId="0" fillId="3" borderId="25" xfId="0" applyNumberFormat="1" applyFont="1" applyFill="1" applyBorder="1" applyAlignment="1">
      <alignment horizontal="right" vertical="center" wrapText="1"/>
    </xf>
    <xf numFmtId="10" fontId="0" fillId="3" borderId="26" xfId="0" applyNumberFormat="1" applyFont="1" applyFill="1" applyBorder="1" applyAlignment="1">
      <alignment horizontal="right" vertical="center" wrapText="1"/>
    </xf>
    <xf numFmtId="0" fontId="0" fillId="3" borderId="34" xfId="0" applyFont="1" applyFill="1" applyBorder="1" applyAlignment="1">
      <alignment horizontal="right" vertical="center" wrapText="1"/>
    </xf>
    <xf numFmtId="10" fontId="0" fillId="3" borderId="36" xfId="0" applyNumberFormat="1" applyFont="1" applyFill="1" applyBorder="1" applyAlignment="1">
      <alignment horizontal="right" vertical="center" wrapText="1"/>
    </xf>
    <xf numFmtId="3" fontId="29" fillId="3" borderId="25" xfId="0" applyNumberFormat="1" applyFont="1" applyFill="1" applyBorder="1" applyAlignment="1">
      <alignment horizontal="right" vertical="center" wrapText="1"/>
    </xf>
    <xf numFmtId="10" fontId="0" fillId="3" borderId="98" xfId="0" applyNumberFormat="1" applyFont="1" applyFill="1" applyBorder="1" applyAlignment="1">
      <alignment horizontal="right" vertical="center" wrapText="1"/>
    </xf>
    <xf numFmtId="0" fontId="0" fillId="3" borderId="25" xfId="0" applyFont="1" applyFill="1" applyBorder="1" applyAlignment="1">
      <alignment horizontal="right" vertical="center" wrapText="1"/>
    </xf>
    <xf numFmtId="0" fontId="42" fillId="3" borderId="96" xfId="0" applyFont="1" applyFill="1" applyBorder="1" applyAlignment="1">
      <alignment horizontal="center" vertical="center" wrapText="1"/>
    </xf>
    <xf numFmtId="10" fontId="0" fillId="3" borderId="28" xfId="0" applyNumberFormat="1" applyFont="1" applyFill="1" applyBorder="1" applyAlignment="1">
      <alignment horizontal="right" vertical="center" wrapText="1"/>
    </xf>
    <xf numFmtId="10" fontId="0" fillId="3" borderId="73" xfId="0" applyNumberFormat="1" applyFont="1" applyFill="1" applyBorder="1" applyAlignment="1">
      <alignment horizontal="right" vertical="center" wrapText="1"/>
    </xf>
    <xf numFmtId="3" fontId="29" fillId="3" borderId="31" xfId="0" applyNumberFormat="1" applyFont="1" applyFill="1" applyBorder="1" applyAlignment="1">
      <alignment horizontal="right" vertical="center" wrapText="1"/>
    </xf>
    <xf numFmtId="10" fontId="0" fillId="3" borderId="97" xfId="0" applyNumberFormat="1" applyFont="1" applyFill="1" applyBorder="1" applyAlignment="1">
      <alignment horizontal="right" vertical="center" wrapText="1"/>
    </xf>
    <xf numFmtId="0" fontId="47" fillId="3" borderId="119" xfId="0" applyFont="1" applyFill="1" applyBorder="1" applyAlignment="1">
      <alignment horizontal="center" vertical="center" wrapText="1"/>
    </xf>
    <xf numFmtId="3" fontId="29" fillId="3" borderId="68" xfId="0" applyNumberFormat="1" applyFont="1" applyFill="1" applyBorder="1" applyAlignment="1">
      <alignment horizontal="right" vertical="center" wrapText="1"/>
    </xf>
    <xf numFmtId="10" fontId="0" fillId="3" borderId="70" xfId="0" applyNumberFormat="1" applyFont="1" applyFill="1" applyBorder="1" applyAlignment="1">
      <alignment horizontal="right" vertical="center" wrapText="1"/>
    </xf>
    <xf numFmtId="0" fontId="29" fillId="3" borderId="72" xfId="0" applyFont="1" applyFill="1" applyBorder="1" applyAlignment="1">
      <alignment horizontal="right" vertical="center" wrapText="1"/>
    </xf>
    <xf numFmtId="10" fontId="0" fillId="3" borderId="75" xfId="0" applyNumberFormat="1" applyFont="1" applyFill="1" applyBorder="1" applyAlignment="1">
      <alignment horizontal="right" vertical="center" wrapText="1"/>
    </xf>
    <xf numFmtId="0" fontId="42" fillId="3" borderId="100" xfId="0" applyFont="1" applyFill="1" applyBorder="1" applyAlignment="1">
      <alignment horizontal="center" vertical="center" wrapText="1"/>
    </xf>
    <xf numFmtId="3" fontId="29" fillId="3" borderId="121" xfId="0" applyNumberFormat="1" applyFont="1" applyFill="1" applyBorder="1" applyAlignment="1">
      <alignment horizontal="right" vertical="center" wrapText="1"/>
    </xf>
    <xf numFmtId="10" fontId="0" fillId="3" borderId="118" xfId="0" applyNumberFormat="1" applyFont="1" applyFill="1" applyBorder="1" applyAlignment="1">
      <alignment horizontal="right" vertical="center" wrapText="1"/>
    </xf>
    <xf numFmtId="10" fontId="0" fillId="3" borderId="99" xfId="0" applyNumberFormat="1" applyFont="1" applyFill="1" applyBorder="1" applyAlignment="1">
      <alignment horizontal="right" vertical="center" wrapText="1"/>
    </xf>
    <xf numFmtId="0" fontId="0" fillId="3" borderId="31" xfId="0" applyNumberFormat="1" applyFont="1" applyFill="1" applyBorder="1" applyAlignment="1">
      <alignment horizontal="right" vertical="center" wrapText="1"/>
    </xf>
    <xf numFmtId="0" fontId="0" fillId="3" borderId="29" xfId="0" applyNumberFormat="1" applyFont="1" applyFill="1" applyBorder="1" applyAlignment="1">
      <alignment horizontal="right" vertical="center" wrapText="1"/>
    </xf>
    <xf numFmtId="0" fontId="29" fillId="3" borderId="25" xfId="0" applyNumberFormat="1" applyFont="1" applyFill="1" applyBorder="1" applyAlignment="1">
      <alignment horizontal="right" vertical="center" wrapText="1"/>
    </xf>
    <xf numFmtId="0" fontId="29" fillId="3" borderId="34" xfId="0" applyNumberFormat="1" applyFont="1" applyFill="1" applyBorder="1" applyAlignment="1">
      <alignment horizontal="right" vertical="center" wrapText="1"/>
    </xf>
    <xf numFmtId="0" fontId="29" fillId="3" borderId="121" xfId="0" applyNumberFormat="1" applyFont="1" applyFill="1" applyBorder="1" applyAlignment="1">
      <alignment horizontal="right" vertical="center" wrapText="1"/>
    </xf>
    <xf numFmtId="0" fontId="29" fillId="3" borderId="101" xfId="0" applyNumberFormat="1" applyFont="1" applyFill="1" applyBorder="1" applyAlignment="1">
      <alignment horizontal="right" vertical="center" wrapText="1"/>
    </xf>
    <xf numFmtId="0" fontId="41" fillId="5" borderId="0" xfId="44" applyFont="1" applyFill="1" applyAlignment="1">
      <alignment horizontal="left" vertical="top" wrapText="1"/>
    </xf>
    <xf numFmtId="0" fontId="12" fillId="15" borderId="55" xfId="0" applyFont="1" applyFill="1" applyBorder="1" applyAlignment="1">
      <alignment wrapText="1"/>
    </xf>
    <xf numFmtId="0" fontId="12" fillId="15" borderId="56" xfId="0" applyFont="1" applyFill="1" applyBorder="1" applyAlignment="1">
      <alignment wrapText="1"/>
    </xf>
    <xf numFmtId="0" fontId="12" fillId="15" borderId="56" xfId="0" applyFont="1" applyFill="1" applyBorder="1" applyAlignment="1">
      <alignment horizontal="center" wrapText="1"/>
    </xf>
    <xf numFmtId="0" fontId="12" fillId="15" borderId="46" xfId="0" applyFont="1" applyFill="1" applyBorder="1" applyAlignment="1">
      <alignment horizontal="center" wrapText="1"/>
    </xf>
    <xf numFmtId="0" fontId="0" fillId="3" borderId="72" xfId="0" applyFont="1" applyFill="1" applyBorder="1" applyAlignment="1">
      <alignment horizontal="center"/>
    </xf>
    <xf numFmtId="0" fontId="0" fillId="3" borderId="69" xfId="0" applyFont="1" applyFill="1" applyBorder="1" applyAlignment="1">
      <alignment horizontal="center"/>
    </xf>
    <xf numFmtId="0" fontId="0" fillId="3" borderId="75" xfId="0" applyFont="1" applyFill="1" applyBorder="1" applyAlignment="1">
      <alignment horizontal="center"/>
    </xf>
    <xf numFmtId="0" fontId="0" fillId="3" borderId="95" xfId="0" applyFont="1" applyFill="1" applyBorder="1" applyAlignment="1">
      <alignment horizontal="center"/>
    </xf>
    <xf numFmtId="0" fontId="0" fillId="3" borderId="61" xfId="0" applyFont="1" applyFill="1" applyBorder="1" applyAlignment="1">
      <alignment horizontal="center"/>
    </xf>
    <xf numFmtId="0" fontId="0" fillId="3" borderId="98" xfId="0" applyFont="1" applyFill="1" applyBorder="1" applyAlignment="1">
      <alignment horizontal="center"/>
    </xf>
    <xf numFmtId="0" fontId="0" fillId="3" borderId="101" xfId="0" applyFont="1" applyFill="1" applyBorder="1" applyAlignment="1">
      <alignment horizontal="center"/>
    </xf>
    <xf numFmtId="0" fontId="0" fillId="3" borderId="102" xfId="0" applyFont="1" applyFill="1" applyBorder="1" applyAlignment="1">
      <alignment horizontal="center"/>
    </xf>
    <xf numFmtId="0" fontId="0" fillId="3" borderId="99" xfId="0" applyFont="1" applyFill="1" applyBorder="1" applyAlignment="1">
      <alignment horizontal="center"/>
    </xf>
    <xf numFmtId="0" fontId="0" fillId="3" borderId="61" xfId="0" applyNumberFormat="1" applyFont="1" applyFill="1" applyBorder="1" applyAlignment="1">
      <alignment horizontal="center"/>
    </xf>
    <xf numFmtId="0" fontId="0" fillId="3" borderId="69" xfId="0" applyNumberFormat="1" applyFont="1" applyFill="1" applyBorder="1" applyAlignment="1">
      <alignment horizontal="center"/>
    </xf>
    <xf numFmtId="0" fontId="0" fillId="3" borderId="102" xfId="0" applyNumberFormat="1" applyFont="1" applyFill="1" applyBorder="1" applyAlignment="1">
      <alignment horizontal="center"/>
    </xf>
    <xf numFmtId="0" fontId="12" fillId="15" borderId="55" xfId="0" applyFont="1" applyFill="1" applyBorder="1" applyAlignment="1">
      <alignment horizontal="center" wrapText="1"/>
    </xf>
    <xf numFmtId="0" fontId="0" fillId="3" borderId="95" xfId="0" applyNumberFormat="1" applyFont="1" applyFill="1" applyBorder="1" applyAlignment="1">
      <alignment horizontal="center"/>
    </xf>
    <xf numFmtId="0" fontId="0" fillId="3" borderId="101" xfId="0" applyNumberFormat="1" applyFont="1" applyFill="1" applyBorder="1" applyAlignment="1">
      <alignment horizontal="center"/>
    </xf>
    <xf numFmtId="0" fontId="0" fillId="3" borderId="98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3" fontId="21" fillId="3" borderId="0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 wrapText="1"/>
    </xf>
    <xf numFmtId="0" fontId="0" fillId="3" borderId="11" xfId="0" applyFont="1" applyFill="1" applyBorder="1" applyAlignment="1">
      <alignment vertical="center" wrapText="1"/>
    </xf>
    <xf numFmtId="0" fontId="1" fillId="0" borderId="0" xfId="1" applyFont="1" applyAlignment="1">
      <alignment horizontal="left" vertical="center" inden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11" xfId="0" applyFont="1" applyFill="1" applyBorder="1" applyAlignment="1">
      <alignment horizontal="center" vertical="center" wrapText="1"/>
    </xf>
    <xf numFmtId="0" fontId="36" fillId="15" borderId="10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64" fontId="0" fillId="3" borderId="5" xfId="2" applyNumberFormat="1" applyFont="1" applyFill="1" applyBorder="1" applyAlignment="1">
      <alignment vertical="center" wrapText="1"/>
    </xf>
    <xf numFmtId="164" fontId="0" fillId="3" borderId="3" xfId="2" applyNumberFormat="1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60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vertical="center" wrapText="1"/>
    </xf>
    <xf numFmtId="164" fontId="0" fillId="3" borderId="11" xfId="2" applyNumberFormat="1" applyFont="1" applyFill="1" applyBorder="1" applyAlignment="1">
      <alignment vertical="center" wrapText="1"/>
    </xf>
    <xf numFmtId="164" fontId="0" fillId="3" borderId="0" xfId="2" applyNumberFormat="1" applyFont="1" applyFill="1" applyBorder="1" applyAlignment="1">
      <alignment vertical="center" wrapText="1"/>
    </xf>
    <xf numFmtId="0" fontId="34" fillId="18" borderId="0" xfId="0" applyFont="1" applyFill="1"/>
    <xf numFmtId="0" fontId="34" fillId="0" borderId="0" xfId="0" applyFont="1" applyFill="1"/>
    <xf numFmtId="0" fontId="34" fillId="19" borderId="0" xfId="0" applyFont="1" applyFill="1"/>
    <xf numFmtId="0" fontId="12" fillId="15" borderId="82" xfId="0" applyNumberFormat="1" applyFont="1" applyFill="1" applyBorder="1" applyAlignment="1">
      <alignment horizontal="center" vertical="top" wrapText="1"/>
    </xf>
    <xf numFmtId="0" fontId="12" fillId="15" borderId="79" xfId="0" applyNumberFormat="1" applyFont="1" applyFill="1" applyBorder="1" applyAlignment="1">
      <alignment horizontal="center" vertical="top" wrapText="1"/>
    </xf>
    <xf numFmtId="0" fontId="12" fillId="15" borderId="79" xfId="0" applyNumberFormat="1" applyFont="1" applyFill="1" applyBorder="1" applyAlignment="1">
      <alignment horizontal="center" vertical="center" wrapText="1"/>
    </xf>
    <xf numFmtId="0" fontId="12" fillId="15" borderId="81" xfId="0" applyFont="1" applyFill="1" applyBorder="1" applyAlignment="1">
      <alignment horizontal="center" vertical="top" wrapText="1"/>
    </xf>
    <xf numFmtId="49" fontId="0" fillId="0" borderId="101" xfId="0" applyNumberFormat="1" applyFont="1" applyFill="1" applyBorder="1" applyAlignment="1">
      <alignment vertical="top"/>
    </xf>
    <xf numFmtId="49" fontId="0" fillId="0" borderId="102" xfId="0" applyNumberFormat="1" applyFont="1" applyFill="1" applyBorder="1" applyAlignment="1">
      <alignment vertical="top"/>
    </xf>
    <xf numFmtId="0" fontId="29" fillId="0" borderId="102" xfId="41" applyFont="1" applyFill="1" applyBorder="1" applyAlignment="1">
      <alignment horizontal="left" vertical="top"/>
    </xf>
    <xf numFmtId="0" fontId="0" fillId="0" borderId="102" xfId="0" applyNumberFormat="1" applyFont="1" applyFill="1" applyBorder="1" applyAlignment="1">
      <alignment vertical="top"/>
    </xf>
    <xf numFmtId="0" fontId="0" fillId="0" borderId="102" xfId="0" applyFont="1" applyBorder="1"/>
    <xf numFmtId="49" fontId="0" fillId="3" borderId="95" xfId="0" applyNumberFormat="1" applyFont="1" applyFill="1" applyBorder="1" applyAlignment="1">
      <alignment vertical="top"/>
    </xf>
    <xf numFmtId="49" fontId="0" fillId="3" borderId="61" xfId="0" applyNumberFormat="1" applyFont="1" applyFill="1" applyBorder="1" applyAlignment="1">
      <alignment vertical="top"/>
    </xf>
    <xf numFmtId="0" fontId="29" fillId="3" borderId="61" xfId="41" applyFont="1" applyFill="1" applyBorder="1" applyAlignment="1">
      <alignment horizontal="left" vertical="top"/>
    </xf>
    <xf numFmtId="0" fontId="0" fillId="3" borderId="61" xfId="0" applyNumberFormat="1" applyFont="1" applyFill="1" applyBorder="1" applyAlignment="1">
      <alignment vertical="top"/>
    </xf>
    <xf numFmtId="0" fontId="0" fillId="3" borderId="61" xfId="0" applyFont="1" applyFill="1" applyBorder="1"/>
    <xf numFmtId="49" fontId="19" fillId="3" borderId="61" xfId="0" applyNumberFormat="1" applyFont="1" applyFill="1" applyBorder="1" applyAlignment="1">
      <alignment vertical="top"/>
    </xf>
    <xf numFmtId="0" fontId="12" fillId="15" borderId="82" xfId="0" applyNumberFormat="1" applyFont="1" applyFill="1" applyBorder="1" applyAlignment="1">
      <alignment horizontal="center" vertical="center" wrapText="1"/>
    </xf>
    <xf numFmtId="0" fontId="12" fillId="15" borderId="81" xfId="0" applyNumberFormat="1" applyFont="1" applyFill="1" applyBorder="1" applyAlignment="1">
      <alignment horizontal="center" vertical="center" wrapText="1"/>
    </xf>
    <xf numFmtId="0" fontId="0" fillId="3" borderId="101" xfId="0" applyNumberFormat="1" applyFont="1" applyFill="1" applyBorder="1" applyAlignment="1">
      <alignment horizontal="left" vertical="top"/>
    </xf>
    <xf numFmtId="0" fontId="0" fillId="3" borderId="102" xfId="0" applyNumberFormat="1" applyFont="1" applyFill="1" applyBorder="1" applyAlignment="1">
      <alignment vertical="top"/>
    </xf>
    <xf numFmtId="0" fontId="0" fillId="3" borderId="102" xfId="0" applyFont="1" applyFill="1" applyBorder="1"/>
    <xf numFmtId="167" fontId="0" fillId="3" borderId="102" xfId="0" applyNumberFormat="1" applyFont="1" applyFill="1" applyBorder="1" applyAlignment="1">
      <alignment vertical="top"/>
    </xf>
    <xf numFmtId="0" fontId="19" fillId="3" borderId="99" xfId="0" applyFont="1" applyFill="1" applyBorder="1"/>
    <xf numFmtId="0" fontId="19" fillId="3" borderId="102" xfId="0" applyFont="1" applyFill="1" applyBorder="1"/>
    <xf numFmtId="0" fontId="12" fillId="15" borderId="79" xfId="0" applyFont="1" applyFill="1" applyBorder="1" applyAlignment="1">
      <alignment horizontal="center" vertical="center" wrapText="1"/>
    </xf>
    <xf numFmtId="1" fontId="12" fillId="15" borderId="79" xfId="0" applyNumberFormat="1" applyFont="1" applyFill="1" applyBorder="1" applyAlignment="1">
      <alignment horizontal="center" vertical="center" wrapText="1"/>
    </xf>
    <xf numFmtId="0" fontId="0" fillId="3" borderId="95" xfId="0" applyFont="1" applyFill="1" applyBorder="1"/>
    <xf numFmtId="0" fontId="13" fillId="3" borderId="98" xfId="0" applyFont="1" applyFill="1" applyBorder="1"/>
    <xf numFmtId="0" fontId="21" fillId="3" borderId="61" xfId="6" applyFont="1" applyFill="1" applyBorder="1"/>
    <xf numFmtId="0" fontId="0" fillId="3" borderId="101" xfId="0" applyFont="1" applyFill="1" applyBorder="1"/>
    <xf numFmtId="0" fontId="21" fillId="3" borderId="102" xfId="6" applyFont="1" applyFill="1" applyBorder="1"/>
    <xf numFmtId="0" fontId="19" fillId="3" borderId="61" xfId="0" applyFont="1" applyFill="1" applyBorder="1"/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4" fillId="0" borderId="82" xfId="0" applyFont="1" applyBorder="1" applyAlignment="1">
      <alignment vertical="center" wrapText="1"/>
    </xf>
    <xf numFmtId="0" fontId="24" fillId="0" borderId="79" xfId="0" applyFont="1" applyBorder="1" applyAlignment="1">
      <alignment vertical="center" wrapText="1"/>
    </xf>
    <xf numFmtId="0" fontId="24" fillId="3" borderId="95" xfId="0" applyFont="1" applyFill="1" applyBorder="1" applyAlignment="1">
      <alignment horizontal="center" vertical="center" wrapText="1"/>
    </xf>
    <xf numFmtId="0" fontId="24" fillId="3" borderId="103" xfId="0" applyFont="1" applyFill="1" applyBorder="1" applyAlignment="1">
      <alignment horizontal="center" vertical="center" wrapText="1"/>
    </xf>
    <xf numFmtId="3" fontId="24" fillId="3" borderId="103" xfId="0" applyNumberFormat="1" applyFont="1" applyFill="1" applyBorder="1" applyAlignment="1">
      <alignment horizontal="center" vertical="center" wrapText="1"/>
    </xf>
    <xf numFmtId="0" fontId="24" fillId="0" borderId="95" xfId="0" applyFont="1" applyBorder="1" applyAlignment="1">
      <alignment horizontal="center" vertical="center" wrapText="1"/>
    </xf>
    <xf numFmtId="0" fontId="24" fillId="0" borderId="103" xfId="0" applyFont="1" applyBorder="1" applyAlignment="1">
      <alignment horizontal="center" vertical="center" wrapText="1"/>
    </xf>
    <xf numFmtId="164" fontId="25" fillId="10" borderId="103" xfId="0" applyNumberFormat="1" applyFont="1" applyFill="1" applyBorder="1" applyAlignment="1">
      <alignment horizontal="center" vertical="center" wrapText="1"/>
    </xf>
    <xf numFmtId="164" fontId="25" fillId="10" borderId="98" xfId="0" applyNumberFormat="1" applyFont="1" applyFill="1" applyBorder="1" applyAlignment="1">
      <alignment horizontal="center" vertical="center" wrapText="1"/>
    </xf>
    <xf numFmtId="3" fontId="24" fillId="0" borderId="103" xfId="0" applyNumberFormat="1" applyFont="1" applyBorder="1" applyAlignment="1">
      <alignment horizontal="center" vertical="center" wrapText="1"/>
    </xf>
    <xf numFmtId="164" fontId="25" fillId="10" borderId="102" xfId="0" applyNumberFormat="1" applyFont="1" applyFill="1" applyBorder="1" applyAlignment="1">
      <alignment horizontal="center" vertical="center" wrapText="1"/>
    </xf>
    <xf numFmtId="164" fontId="25" fillId="10" borderId="99" xfId="0" applyNumberFormat="1" applyFont="1" applyFill="1" applyBorder="1" applyAlignment="1">
      <alignment horizontal="center" vertical="center" wrapText="1"/>
    </xf>
    <xf numFmtId="0" fontId="53" fillId="3" borderId="98" xfId="0" applyFont="1" applyFill="1" applyBorder="1" applyAlignment="1">
      <alignment horizontal="center" vertical="center" wrapText="1"/>
    </xf>
    <xf numFmtId="0" fontId="0" fillId="0" borderId="0" xfId="0" applyFont="1"/>
    <xf numFmtId="0" fontId="50" fillId="0" borderId="0" xfId="1" applyFont="1" applyBorder="1"/>
    <xf numFmtId="165" fontId="56" fillId="0" borderId="123" xfId="0" applyNumberFormat="1" applyFont="1" applyBorder="1" applyAlignment="1">
      <alignment horizontal="right"/>
    </xf>
    <xf numFmtId="164" fontId="56" fillId="0" borderId="122" xfId="2" applyNumberFormat="1" applyFont="1" applyBorder="1"/>
    <xf numFmtId="165" fontId="56" fillId="0" borderId="122" xfId="0" applyNumberFormat="1" applyFont="1" applyBorder="1" applyAlignment="1">
      <alignment horizontal="right"/>
    </xf>
    <xf numFmtId="165" fontId="56" fillId="0" borderId="122" xfId="2" applyNumberFormat="1" applyFont="1" applyBorder="1" applyAlignment="1">
      <alignment horizontal="right"/>
    </xf>
    <xf numFmtId="164" fontId="56" fillId="0" borderId="124" xfId="2" applyNumberFormat="1" applyFont="1" applyBorder="1"/>
    <xf numFmtId="3" fontId="56" fillId="0" borderId="11" xfId="1" applyNumberFormat="1" applyFont="1" applyBorder="1" applyAlignment="1">
      <alignment horizontal="center" vertical="center" wrapText="1"/>
    </xf>
    <xf numFmtId="3" fontId="56" fillId="0" borderId="11" xfId="2" applyNumberFormat="1" applyFont="1" applyBorder="1" applyAlignment="1">
      <alignment horizontal="center" vertical="center" wrapText="1"/>
    </xf>
    <xf numFmtId="3" fontId="56" fillId="0" borderId="11" xfId="0" applyNumberFormat="1" applyFont="1" applyBorder="1" applyAlignment="1">
      <alignment horizontal="center" vertical="center" wrapText="1"/>
    </xf>
    <xf numFmtId="0" fontId="55" fillId="5" borderId="54" xfId="0" applyFont="1" applyFill="1" applyBorder="1" applyAlignment="1" applyProtection="1">
      <alignment horizontal="left" vertical="top" wrapText="1"/>
    </xf>
    <xf numFmtId="0" fontId="55" fillId="5" borderId="64" xfId="0" applyFont="1" applyFill="1" applyBorder="1" applyAlignment="1" applyProtection="1">
      <alignment horizontal="left" vertical="top" wrapText="1"/>
    </xf>
    <xf numFmtId="164" fontId="56" fillId="0" borderId="11" xfId="0" applyNumberFormat="1" applyFont="1" applyBorder="1" applyAlignment="1">
      <alignment horizontal="center" vertical="center" wrapText="1"/>
    </xf>
    <xf numFmtId="3" fontId="56" fillId="0" borderId="11" xfId="15" applyNumberFormat="1" applyFont="1" applyBorder="1" applyAlignment="1">
      <alignment horizontal="center" vertical="center" wrapText="1"/>
    </xf>
    <xf numFmtId="3" fontId="56" fillId="0" borderId="6" xfId="0" applyNumberFormat="1" applyFont="1" applyBorder="1" applyAlignment="1">
      <alignment horizontal="center" vertical="center"/>
    </xf>
    <xf numFmtId="164" fontId="56" fillId="0" borderId="60" xfId="2" applyNumberFormat="1" applyFont="1" applyBorder="1" applyAlignment="1">
      <alignment horizontal="center" vertical="center"/>
    </xf>
    <xf numFmtId="3" fontId="55" fillId="5" borderId="121" xfId="0" applyNumberFormat="1" applyFont="1" applyFill="1" applyBorder="1" applyAlignment="1">
      <alignment horizontal="right" vertical="center" wrapText="1"/>
    </xf>
    <xf numFmtId="0" fontId="57" fillId="0" borderId="102" xfId="0" applyFont="1" applyBorder="1" applyAlignment="1">
      <alignment horizontal="center" vertical="center" wrapText="1"/>
    </xf>
    <xf numFmtId="0" fontId="0" fillId="0" borderId="102" xfId="0" applyBorder="1"/>
    <xf numFmtId="0" fontId="57" fillId="0" borderId="99" xfId="0" applyFont="1" applyBorder="1" applyAlignment="1">
      <alignment horizontal="center" vertical="center" wrapText="1"/>
    </xf>
    <xf numFmtId="3" fontId="54" fillId="3" borderId="122" xfId="12" applyNumberFormat="1" applyFont="1" applyFill="1" applyBorder="1" applyAlignment="1"/>
    <xf numFmtId="3" fontId="54" fillId="3" borderId="122" xfId="27" applyNumberFormat="1" applyFont="1" applyFill="1" applyBorder="1" applyAlignment="1"/>
    <xf numFmtId="0" fontId="0" fillId="3" borderId="0" xfId="0" applyFill="1" applyBorder="1"/>
    <xf numFmtId="164" fontId="54" fillId="3" borderId="122" xfId="2" applyNumberFormat="1" applyFont="1" applyFill="1" applyBorder="1" applyAlignment="1"/>
    <xf numFmtId="0" fontId="21" fillId="3" borderId="84" xfId="12" applyFont="1" applyFill="1" applyBorder="1" applyAlignment="1"/>
    <xf numFmtId="3" fontId="21" fillId="3" borderId="84" xfId="12" applyNumberFormat="1" applyFont="1" applyFill="1" applyBorder="1" applyAlignment="1"/>
    <xf numFmtId="3" fontId="0" fillId="3" borderId="81" xfId="0" applyNumberFormat="1" applyFont="1" applyFill="1" applyBorder="1" applyAlignment="1">
      <alignment horizontal="right" vertical="center"/>
    </xf>
    <xf numFmtId="3" fontId="29" fillId="3" borderId="127" xfId="0" applyNumberFormat="1" applyFont="1" applyFill="1" applyBorder="1" applyAlignment="1">
      <alignment horizontal="left" vertical="top" wrapText="1"/>
    </xf>
    <xf numFmtId="3" fontId="29" fillId="3" borderId="129" xfId="0" applyNumberFormat="1" applyFont="1" applyFill="1" applyBorder="1" applyAlignment="1">
      <alignment horizontal="left" vertical="top" wrapText="1"/>
    </xf>
    <xf numFmtId="0" fontId="29" fillId="3" borderId="127" xfId="0" applyNumberFormat="1" applyFont="1" applyFill="1" applyBorder="1" applyAlignment="1">
      <alignment horizontal="left" vertical="top" wrapText="1"/>
    </xf>
    <xf numFmtId="10" fontId="29" fillId="3" borderId="129" xfId="0" applyNumberFormat="1" applyFont="1" applyFill="1" applyBorder="1" applyAlignment="1">
      <alignment horizontal="left" vertical="top" wrapText="1"/>
    </xf>
    <xf numFmtId="10" fontId="29" fillId="3" borderId="129" xfId="21" applyNumberFormat="1" applyFont="1" applyFill="1" applyBorder="1" applyAlignment="1">
      <alignment horizontal="left" vertical="top" wrapText="1"/>
    </xf>
    <xf numFmtId="3" fontId="29" fillId="3" borderId="130" xfId="0" applyNumberFormat="1" applyFont="1" applyFill="1" applyBorder="1" applyAlignment="1">
      <alignment horizontal="left" vertical="top" wrapText="1"/>
    </xf>
    <xf numFmtId="0" fontId="29" fillId="15" borderId="131" xfId="0" applyFont="1" applyFill="1" applyBorder="1" applyAlignment="1">
      <alignment horizontal="left" vertical="top" wrapText="1"/>
    </xf>
    <xf numFmtId="0" fontId="29" fillId="15" borderId="130" xfId="0" applyFont="1" applyFill="1" applyBorder="1" applyAlignment="1">
      <alignment horizontal="left" vertical="top" wrapText="1"/>
    </xf>
    <xf numFmtId="0" fontId="29" fillId="15" borderId="132" xfId="0" applyFont="1" applyFill="1" applyBorder="1" applyAlignment="1">
      <alignment horizontal="left" vertical="top" wrapText="1"/>
    </xf>
    <xf numFmtId="0" fontId="29" fillId="15" borderId="133" xfId="0" applyFont="1" applyFill="1" applyBorder="1" applyAlignment="1">
      <alignment horizontal="left" vertical="top" wrapText="1"/>
    </xf>
    <xf numFmtId="0" fontId="29" fillId="15" borderId="125" xfId="0" applyFont="1" applyFill="1" applyBorder="1" applyAlignment="1">
      <alignment horizontal="left" vertical="top" wrapText="1"/>
    </xf>
    <xf numFmtId="0" fontId="29" fillId="15" borderId="134" xfId="0" applyFont="1" applyFill="1" applyBorder="1" applyAlignment="1">
      <alignment horizontal="left" vertical="top" wrapText="1"/>
    </xf>
    <xf numFmtId="0" fontId="29" fillId="5" borderId="135" xfId="0" applyFont="1" applyFill="1" applyBorder="1" applyAlignment="1">
      <alignment horizontal="left" vertical="top" wrapText="1"/>
    </xf>
    <xf numFmtId="0" fontId="29" fillId="5" borderId="128" xfId="0" applyNumberFormat="1" applyFont="1" applyFill="1" applyBorder="1" applyAlignment="1" applyProtection="1">
      <alignment horizontal="left" vertical="top" wrapText="1"/>
    </xf>
    <xf numFmtId="0" fontId="29" fillId="5" borderId="135" xfId="0" applyNumberFormat="1" applyFont="1" applyFill="1" applyBorder="1" applyAlignment="1" applyProtection="1">
      <alignment horizontal="left" vertical="top" wrapText="1"/>
    </xf>
    <xf numFmtId="3" fontId="29" fillId="3" borderId="134" xfId="0" applyNumberFormat="1" applyFont="1" applyFill="1" applyBorder="1" applyAlignment="1">
      <alignment horizontal="left" vertical="top" wrapText="1"/>
    </xf>
    <xf numFmtId="10" fontId="29" fillId="5" borderId="135" xfId="0" applyNumberFormat="1" applyFont="1" applyFill="1" applyBorder="1" applyAlignment="1" applyProtection="1">
      <alignment horizontal="left" vertical="top" wrapText="1"/>
    </xf>
    <xf numFmtId="164" fontId="29" fillId="3" borderId="134" xfId="2" applyNumberFormat="1" applyFont="1" applyFill="1" applyBorder="1" applyAlignment="1">
      <alignment horizontal="left" vertical="top" wrapText="1"/>
    </xf>
    <xf numFmtId="0" fontId="29" fillId="5" borderId="136" xfId="0" applyFont="1" applyFill="1" applyBorder="1" applyAlignment="1">
      <alignment horizontal="left" vertical="top" wrapText="1"/>
    </xf>
    <xf numFmtId="0" fontId="29" fillId="3" borderId="137" xfId="0" applyNumberFormat="1" applyFont="1" applyFill="1" applyBorder="1" applyAlignment="1">
      <alignment horizontal="left" vertical="top" wrapText="1"/>
    </xf>
    <xf numFmtId="10" fontId="29" fillId="3" borderId="138" xfId="21" applyNumberFormat="1" applyFont="1" applyFill="1" applyBorder="1" applyAlignment="1">
      <alignment horizontal="left" vertical="top" wrapText="1"/>
    </xf>
    <xf numFmtId="0" fontId="29" fillId="5" borderId="139" xfId="0" applyNumberFormat="1" applyFont="1" applyFill="1" applyBorder="1" applyAlignment="1" applyProtection="1">
      <alignment horizontal="left" vertical="top" wrapText="1"/>
    </xf>
    <xf numFmtId="10" fontId="29" fillId="5" borderId="136" xfId="0" applyNumberFormat="1" applyFont="1" applyFill="1" applyBorder="1" applyAlignment="1" applyProtection="1">
      <alignment horizontal="left" vertical="top" wrapText="1"/>
    </xf>
    <xf numFmtId="3" fontId="29" fillId="3" borderId="133" xfId="0" applyNumberFormat="1" applyFont="1" applyFill="1" applyBorder="1" applyAlignment="1">
      <alignment horizontal="left" vertical="top" wrapText="1"/>
    </xf>
    <xf numFmtId="164" fontId="29" fillId="3" borderId="140" xfId="2" applyNumberFormat="1" applyFont="1" applyFill="1" applyBorder="1" applyAlignment="1">
      <alignment horizontal="left" vertical="top" wrapText="1"/>
    </xf>
    <xf numFmtId="3" fontId="0" fillId="15" borderId="0" xfId="0" applyNumberFormat="1" applyFont="1" applyFill="1" applyBorder="1"/>
    <xf numFmtId="3" fontId="0" fillId="15" borderId="23" xfId="0" applyNumberFormat="1" applyFont="1" applyFill="1" applyBorder="1"/>
    <xf numFmtId="3" fontId="0" fillId="15" borderId="16" xfId="0" applyNumberFormat="1" applyFont="1" applyFill="1" applyBorder="1"/>
    <xf numFmtId="3" fontId="0" fillId="15" borderId="44" xfId="0" applyNumberFormat="1" applyFont="1" applyFill="1" applyBorder="1"/>
    <xf numFmtId="0" fontId="0" fillId="0" borderId="55" xfId="0" applyFont="1" applyBorder="1" applyAlignment="1">
      <alignment horizontal="right"/>
    </xf>
    <xf numFmtId="0" fontId="0" fillId="16" borderId="40" xfId="0" applyFont="1" applyFill="1" applyBorder="1"/>
    <xf numFmtId="0" fontId="0" fillId="16" borderId="0" xfId="0" applyFont="1" applyFill="1" applyBorder="1" applyAlignment="1">
      <alignment horizontal="right"/>
    </xf>
    <xf numFmtId="0" fontId="0" fillId="16" borderId="39" xfId="0" applyFont="1" applyFill="1" applyBorder="1" applyAlignment="1">
      <alignment horizontal="right"/>
    </xf>
    <xf numFmtId="3" fontId="0" fillId="15" borderId="32" xfId="0" applyNumberFormat="1" applyFont="1" applyFill="1" applyBorder="1"/>
    <xf numFmtId="3" fontId="0" fillId="15" borderId="56" xfId="0" applyNumberFormat="1" applyFont="1" applyFill="1" applyBorder="1"/>
    <xf numFmtId="0" fontId="0" fillId="0" borderId="3" xfId="0" applyFont="1" applyBorder="1"/>
    <xf numFmtId="0" fontId="0" fillId="14" borderId="49" xfId="0" applyFont="1" applyFill="1" applyBorder="1"/>
    <xf numFmtId="3" fontId="0" fillId="15" borderId="57" xfId="0" applyNumberFormat="1" applyFont="1" applyFill="1" applyBorder="1"/>
    <xf numFmtId="0" fontId="0" fillId="14" borderId="0" xfId="0" applyFont="1" applyFill="1" applyBorder="1" applyAlignment="1">
      <alignment horizontal="right"/>
    </xf>
    <xf numFmtId="0" fontId="0" fillId="14" borderId="40" xfId="0" applyFont="1" applyFill="1" applyBorder="1" applyAlignment="1">
      <alignment horizontal="right"/>
    </xf>
    <xf numFmtId="0" fontId="0" fillId="17" borderId="40" xfId="0" applyFont="1" applyFill="1" applyBorder="1"/>
    <xf numFmtId="0" fontId="0" fillId="17" borderId="34" xfId="0" applyFont="1" applyFill="1" applyBorder="1" applyAlignment="1">
      <alignment horizontal="right"/>
    </xf>
    <xf numFmtId="3" fontId="0" fillId="0" borderId="0" xfId="0" applyNumberFormat="1" applyFont="1"/>
    <xf numFmtId="3" fontId="0" fillId="0" borderId="0" xfId="0" applyNumberFormat="1" applyFont="1" applyFill="1" applyBorder="1"/>
    <xf numFmtId="3" fontId="0" fillId="15" borderId="45" xfId="0" applyNumberFormat="1" applyFont="1" applyFill="1" applyBorder="1"/>
    <xf numFmtId="0" fontId="0" fillId="3" borderId="23" xfId="0" applyFont="1" applyFill="1" applyBorder="1"/>
    <xf numFmtId="3" fontId="0" fillId="15" borderId="58" xfId="0" applyNumberFormat="1" applyFont="1" applyFill="1" applyBorder="1"/>
    <xf numFmtId="0" fontId="42" fillId="0" borderId="0" xfId="0" applyFont="1" applyFill="1" applyBorder="1"/>
    <xf numFmtId="3" fontId="21" fillId="22" borderId="78" xfId="0" applyNumberFormat="1" applyFont="1" applyFill="1" applyBorder="1"/>
    <xf numFmtId="3" fontId="21" fillId="22" borderId="27" xfId="0" applyNumberFormat="1" applyFont="1" applyFill="1" applyBorder="1"/>
    <xf numFmtId="3" fontId="21" fillId="22" borderId="56" xfId="0" applyNumberFormat="1" applyFont="1" applyFill="1" applyBorder="1"/>
    <xf numFmtId="3" fontId="21" fillId="22" borderId="44" xfId="0" applyNumberFormat="1" applyFont="1" applyFill="1" applyBorder="1"/>
    <xf numFmtId="3" fontId="21" fillId="22" borderId="80" xfId="0" applyNumberFormat="1" applyFont="1" applyFill="1" applyBorder="1"/>
    <xf numFmtId="3" fontId="21" fillId="22" borderId="59" xfId="0" applyNumberFormat="1" applyFont="1" applyFill="1" applyBorder="1"/>
    <xf numFmtId="3" fontId="21" fillId="22" borderId="0" xfId="0" applyNumberFormat="1" applyFont="1" applyFill="1" applyBorder="1"/>
    <xf numFmtId="3" fontId="21" fillId="22" borderId="79" xfId="0" applyNumberFormat="1" applyFont="1" applyFill="1" applyBorder="1"/>
    <xf numFmtId="3" fontId="42" fillId="0" borderId="0" xfId="0" applyNumberFormat="1" applyFont="1" applyFill="1" applyBorder="1"/>
    <xf numFmtId="3" fontId="42" fillId="0" borderId="0" xfId="2" applyNumberFormat="1" applyFont="1" applyFill="1" applyBorder="1"/>
    <xf numFmtId="164" fontId="42" fillId="0" borderId="0" xfId="2" applyNumberFormat="1" applyFont="1" applyFill="1" applyBorder="1"/>
    <xf numFmtId="164" fontId="21" fillId="14" borderId="142" xfId="2" applyNumberFormat="1" applyFont="1" applyFill="1" applyBorder="1"/>
    <xf numFmtId="164" fontId="0" fillId="0" borderId="46" xfId="2" applyNumberFormat="1" applyFont="1" applyBorder="1" applyAlignment="1">
      <alignment horizontal="right"/>
    </xf>
    <xf numFmtId="164" fontId="0" fillId="16" borderId="117" xfId="2" applyNumberFormat="1" applyFont="1" applyFill="1" applyBorder="1"/>
    <xf numFmtId="164" fontId="0" fillId="16" borderId="0" xfId="2" applyNumberFormat="1" applyFont="1" applyFill="1" applyBorder="1" applyAlignment="1">
      <alignment horizontal="right"/>
    </xf>
    <xf numFmtId="164" fontId="0" fillId="16" borderId="117" xfId="2" applyNumberFormat="1" applyFont="1" applyFill="1" applyBorder="1" applyAlignment="1">
      <alignment horizontal="right"/>
    </xf>
    <xf numFmtId="164" fontId="0" fillId="0" borderId="43" xfId="2" applyNumberFormat="1" applyFont="1" applyBorder="1"/>
    <xf numFmtId="164" fontId="0" fillId="0" borderId="46" xfId="2" applyNumberFormat="1" applyFont="1" applyBorder="1"/>
    <xf numFmtId="164" fontId="0" fillId="14" borderId="58" xfId="2" applyNumberFormat="1" applyFont="1" applyFill="1" applyBorder="1"/>
    <xf numFmtId="164" fontId="0" fillId="14" borderId="81" xfId="2" applyNumberFormat="1" applyFont="1" applyFill="1" applyBorder="1" applyAlignment="1">
      <alignment horizontal="right"/>
    </xf>
    <xf numFmtId="164" fontId="0" fillId="17" borderId="117" xfId="2" applyNumberFormat="1" applyFont="1" applyFill="1" applyBorder="1"/>
    <xf numFmtId="164" fontId="0" fillId="17" borderId="142" xfId="2" applyNumberFormat="1" applyFont="1" applyFill="1" applyBorder="1" applyAlignment="1">
      <alignment horizontal="right"/>
    </xf>
    <xf numFmtId="0" fontId="12" fillId="4" borderId="32" xfId="0" applyFont="1" applyFill="1" applyBorder="1" applyAlignment="1">
      <alignment horizontal="center"/>
    </xf>
    <xf numFmtId="0" fontId="12" fillId="4" borderId="81" xfId="0" applyFont="1" applyFill="1" applyBorder="1" applyAlignment="1">
      <alignment horizontal="center"/>
    </xf>
    <xf numFmtId="0" fontId="0" fillId="17" borderId="144" xfId="0" applyFont="1" applyFill="1" applyBorder="1" applyAlignment="1">
      <alignment horizontal="right"/>
    </xf>
    <xf numFmtId="164" fontId="0" fillId="17" borderId="143" xfId="2" applyNumberFormat="1" applyFont="1" applyFill="1" applyBorder="1" applyAlignment="1">
      <alignment horizontal="right"/>
    </xf>
    <xf numFmtId="3" fontId="21" fillId="15" borderId="126" xfId="0" applyNumberFormat="1" applyFont="1" applyFill="1" applyBorder="1"/>
    <xf numFmtId="0" fontId="0" fillId="3" borderId="42" xfId="0" applyFont="1" applyFill="1" applyBorder="1" applyAlignment="1">
      <alignment horizontal="right"/>
    </xf>
    <xf numFmtId="164" fontId="0" fillId="3" borderId="143" xfId="2" applyNumberFormat="1" applyFont="1" applyFill="1" applyBorder="1" applyAlignment="1">
      <alignment horizontal="right"/>
    </xf>
    <xf numFmtId="0" fontId="0" fillId="3" borderId="27" xfId="0" applyFont="1" applyFill="1" applyBorder="1" applyAlignment="1">
      <alignment horizontal="right"/>
    </xf>
    <xf numFmtId="164" fontId="0" fillId="3" borderId="97" xfId="2" applyNumberFormat="1" applyFont="1" applyFill="1" applyBorder="1" applyAlignment="1">
      <alignment horizontal="right"/>
    </xf>
    <xf numFmtId="164" fontId="0" fillId="3" borderId="58" xfId="2" applyNumberFormat="1" applyFont="1" applyFill="1" applyBorder="1"/>
    <xf numFmtId="0" fontId="0" fillId="3" borderId="48" xfId="0" applyFont="1" applyFill="1" applyBorder="1" applyAlignment="1">
      <alignment horizontal="right"/>
    </xf>
    <xf numFmtId="164" fontId="0" fillId="3" borderId="0" xfId="2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3" borderId="0" xfId="0" applyFont="1" applyFill="1" applyBorder="1"/>
    <xf numFmtId="0" fontId="0" fillId="3" borderId="3" xfId="0" applyFont="1" applyFill="1" applyBorder="1"/>
    <xf numFmtId="164" fontId="0" fillId="3" borderId="43" xfId="2" applyNumberFormat="1" applyFont="1" applyFill="1" applyBorder="1"/>
    <xf numFmtId="0" fontId="0" fillId="3" borderId="126" xfId="0" applyFont="1" applyFill="1" applyBorder="1" applyAlignment="1">
      <alignment horizontal="right"/>
    </xf>
    <xf numFmtId="3" fontId="0" fillId="15" borderId="126" xfId="0" applyNumberFormat="1" applyFont="1" applyFill="1" applyBorder="1"/>
    <xf numFmtId="164" fontId="0" fillId="3" borderId="126" xfId="2" applyNumberFormat="1" applyFont="1" applyFill="1" applyBorder="1" applyAlignment="1">
      <alignment horizontal="right"/>
    </xf>
    <xf numFmtId="0" fontId="0" fillId="16" borderId="126" xfId="0" applyFont="1" applyFill="1" applyBorder="1" applyAlignment="1">
      <alignment horizontal="right"/>
    </xf>
    <xf numFmtId="164" fontId="0" fillId="16" borderId="126" xfId="2" applyNumberFormat="1" applyFont="1" applyFill="1" applyBorder="1" applyAlignment="1">
      <alignment horizontal="right"/>
    </xf>
    <xf numFmtId="0" fontId="0" fillId="0" borderId="126" xfId="0" applyFont="1" applyBorder="1"/>
    <xf numFmtId="164" fontId="0" fillId="0" borderId="126" xfId="2" applyNumberFormat="1" applyFont="1" applyBorder="1"/>
    <xf numFmtId="0" fontId="0" fillId="3" borderId="126" xfId="0" applyFont="1" applyFill="1" applyBorder="1"/>
    <xf numFmtId="164" fontId="0" fillId="3" borderId="126" xfId="2" applyNumberFormat="1" applyFont="1" applyFill="1" applyBorder="1"/>
    <xf numFmtId="0" fontId="0" fillId="14" borderId="126" xfId="0" applyFont="1" applyFill="1" applyBorder="1" applyAlignment="1">
      <alignment horizontal="right"/>
    </xf>
    <xf numFmtId="164" fontId="0" fillId="14" borderId="126" xfId="2" applyNumberFormat="1" applyFont="1" applyFill="1" applyBorder="1" applyAlignment="1">
      <alignment horizontal="right"/>
    </xf>
    <xf numFmtId="0" fontId="38" fillId="4" borderId="82" xfId="0" applyFont="1" applyFill="1" applyBorder="1" applyAlignment="1">
      <alignment horizontal="center"/>
    </xf>
    <xf numFmtId="0" fontId="38" fillId="4" borderId="32" xfId="0" applyFont="1" applyFill="1" applyBorder="1" applyAlignment="1">
      <alignment horizontal="center"/>
    </xf>
    <xf numFmtId="0" fontId="38" fillId="4" borderId="81" xfId="0" applyFont="1" applyFill="1" applyBorder="1" applyAlignment="1">
      <alignment horizontal="center"/>
    </xf>
    <xf numFmtId="0" fontId="0" fillId="3" borderId="145" xfId="0" applyFont="1" applyFill="1" applyBorder="1"/>
    <xf numFmtId="0" fontId="0" fillId="3" borderId="144" xfId="0" applyFont="1" applyFill="1" applyBorder="1"/>
    <xf numFmtId="0" fontId="0" fillId="3" borderId="49" xfId="0" applyFont="1" applyFill="1" applyBorder="1"/>
    <xf numFmtId="164" fontId="0" fillId="3" borderId="141" xfId="2" applyNumberFormat="1" applyFont="1" applyFill="1" applyBorder="1"/>
    <xf numFmtId="164" fontId="0" fillId="3" borderId="146" xfId="2" applyNumberFormat="1" applyFont="1" applyFill="1" applyBorder="1"/>
    <xf numFmtId="164" fontId="0" fillId="3" borderId="46" xfId="2" applyNumberFormat="1" applyFont="1" applyFill="1" applyBorder="1"/>
    <xf numFmtId="164" fontId="38" fillId="4" borderId="81" xfId="0" applyNumberFormat="1" applyFont="1" applyFill="1" applyBorder="1" applyAlignment="1">
      <alignment horizontal="center"/>
    </xf>
    <xf numFmtId="0" fontId="38" fillId="0" borderId="0" xfId="45" applyFont="1"/>
    <xf numFmtId="0" fontId="38" fillId="0" borderId="0" xfId="45" applyFont="1" applyFill="1"/>
    <xf numFmtId="164" fontId="0" fillId="0" borderId="3" xfId="2" applyNumberFormat="1" applyFont="1" applyBorder="1"/>
    <xf numFmtId="164" fontId="0" fillId="14" borderId="148" xfId="2" applyNumberFormat="1" applyFont="1" applyFill="1" applyBorder="1"/>
    <xf numFmtId="164" fontId="0" fillId="14" borderId="0" xfId="2" applyNumberFormat="1" applyFont="1" applyFill="1" applyBorder="1" applyAlignment="1">
      <alignment horizontal="right"/>
    </xf>
    <xf numFmtId="164" fontId="0" fillId="14" borderId="117" xfId="2" applyNumberFormat="1" applyFont="1" applyFill="1" applyBorder="1" applyAlignment="1">
      <alignment horizontal="right"/>
    </xf>
    <xf numFmtId="0" fontId="38" fillId="4" borderId="117" xfId="0" applyFont="1" applyFill="1" applyBorder="1" applyAlignment="1">
      <alignment horizontal="center"/>
    </xf>
    <xf numFmtId="0" fontId="21" fillId="3" borderId="34" xfId="0" applyFont="1" applyFill="1" applyBorder="1"/>
    <xf numFmtId="0" fontId="0" fillId="3" borderId="55" xfId="0" applyFont="1" applyFill="1" applyBorder="1" applyAlignment="1">
      <alignment horizontal="right"/>
    </xf>
    <xf numFmtId="164" fontId="21" fillId="3" borderId="142" xfId="2" applyNumberFormat="1" applyFont="1" applyFill="1" applyBorder="1"/>
    <xf numFmtId="164" fontId="0" fillId="3" borderId="96" xfId="2" applyNumberFormat="1" applyFont="1" applyFill="1" applyBorder="1" applyAlignment="1">
      <alignment horizontal="right"/>
    </xf>
    <xf numFmtId="164" fontId="0" fillId="3" borderId="148" xfId="2" applyNumberFormat="1" applyFont="1" applyFill="1" applyBorder="1"/>
    <xf numFmtId="164" fontId="0" fillId="3" borderId="3" xfId="2" applyNumberFormat="1" applyFont="1" applyFill="1" applyBorder="1" applyAlignment="1">
      <alignment horizontal="right"/>
    </xf>
    <xf numFmtId="164" fontId="0" fillId="3" borderId="0" xfId="2" applyNumberFormat="1" applyFont="1" applyFill="1" applyBorder="1"/>
    <xf numFmtId="164" fontId="0" fillId="3" borderId="3" xfId="2" applyNumberFormat="1" applyFont="1" applyFill="1" applyBorder="1"/>
    <xf numFmtId="0" fontId="21" fillId="21" borderId="145" xfId="0" applyFont="1" applyFill="1" applyBorder="1"/>
    <xf numFmtId="0" fontId="42" fillId="0" borderId="142" xfId="0" applyFont="1" applyFill="1" applyBorder="1" applyAlignment="1">
      <alignment horizontal="right"/>
    </xf>
    <xf numFmtId="0" fontId="42" fillId="0" borderId="89" xfId="0" applyFont="1" applyFill="1" applyBorder="1"/>
    <xf numFmtId="0" fontId="42" fillId="0" borderId="55" xfId="0" applyFont="1" applyFill="1" applyBorder="1" applyAlignment="1">
      <alignment horizontal="right"/>
    </xf>
    <xf numFmtId="0" fontId="42" fillId="24" borderId="89" xfId="0" applyFont="1" applyFill="1" applyBorder="1"/>
    <xf numFmtId="0" fontId="42" fillId="24" borderId="144" xfId="0" applyFont="1" applyFill="1" applyBorder="1" applyAlignment="1">
      <alignment horizontal="right"/>
    </xf>
    <xf numFmtId="0" fontId="42" fillId="24" borderId="82" xfId="0" applyFont="1" applyFill="1" applyBorder="1" applyAlignment="1">
      <alignment horizontal="right"/>
    </xf>
    <xf numFmtId="0" fontId="42" fillId="0" borderId="96" xfId="0" applyFont="1" applyFill="1" applyBorder="1"/>
    <xf numFmtId="0" fontId="42" fillId="21" borderId="82" xfId="0" applyFont="1" applyFill="1" applyBorder="1"/>
    <xf numFmtId="0" fontId="42" fillId="21" borderId="142" xfId="0" applyFont="1" applyFill="1" applyBorder="1" applyAlignment="1">
      <alignment horizontal="right"/>
    </xf>
    <xf numFmtId="0" fontId="42" fillId="0" borderId="142" xfId="0" applyFont="1" applyFill="1" applyBorder="1"/>
    <xf numFmtId="0" fontId="42" fillId="25" borderId="117" xfId="0" applyFont="1" applyFill="1" applyBorder="1"/>
    <xf numFmtId="0" fontId="42" fillId="25" borderId="142" xfId="0" applyFont="1" applyFill="1" applyBorder="1" applyAlignment="1">
      <alignment horizontal="right"/>
    </xf>
    <xf numFmtId="0" fontId="42" fillId="25" borderId="96" xfId="0" applyFont="1" applyFill="1" applyBorder="1" applyAlignment="1">
      <alignment horizontal="right"/>
    </xf>
    <xf numFmtId="164" fontId="21" fillId="21" borderId="141" xfId="2" applyNumberFormat="1" applyFont="1" applyFill="1" applyBorder="1"/>
    <xf numFmtId="164" fontId="21" fillId="23" borderId="142" xfId="2" applyNumberFormat="1" applyFont="1" applyFill="1" applyBorder="1"/>
    <xf numFmtId="164" fontId="21" fillId="23" borderId="96" xfId="2" applyNumberFormat="1" applyFont="1" applyFill="1" applyBorder="1"/>
    <xf numFmtId="164" fontId="21" fillId="23" borderId="43" xfId="2" applyNumberFormat="1" applyFont="1" applyFill="1" applyBorder="1"/>
    <xf numFmtId="164" fontId="21" fillId="23" borderId="146" xfId="2" applyNumberFormat="1" applyFont="1" applyFill="1" applyBorder="1"/>
    <xf numFmtId="164" fontId="21" fillId="23" borderId="46" xfId="2" applyNumberFormat="1" applyFont="1" applyFill="1" applyBorder="1"/>
    <xf numFmtId="164" fontId="21" fillId="24" borderId="43" xfId="2" applyNumberFormat="1" applyFont="1" applyFill="1" applyBorder="1"/>
    <xf numFmtId="164" fontId="21" fillId="24" borderId="146" xfId="2" applyNumberFormat="1" applyFont="1" applyFill="1" applyBorder="1"/>
    <xf numFmtId="164" fontId="21" fillId="24" borderId="81" xfId="2" applyNumberFormat="1" applyFont="1" applyFill="1" applyBorder="1"/>
    <xf numFmtId="164" fontId="21" fillId="23" borderId="81" xfId="2" applyNumberFormat="1" applyFont="1" applyFill="1" applyBorder="1"/>
    <xf numFmtId="164" fontId="21" fillId="23" borderId="117" xfId="2" applyNumberFormat="1" applyFont="1" applyFill="1" applyBorder="1"/>
    <xf numFmtId="164" fontId="21" fillId="21" borderId="81" xfId="2" applyNumberFormat="1" applyFont="1" applyFill="1" applyBorder="1"/>
    <xf numFmtId="164" fontId="21" fillId="21" borderId="142" xfId="2" applyNumberFormat="1" applyFont="1" applyFill="1" applyBorder="1"/>
    <xf numFmtId="164" fontId="21" fillId="25" borderId="117" xfId="2" applyNumberFormat="1" applyFont="1" applyFill="1" applyBorder="1"/>
    <xf numFmtId="164" fontId="21" fillId="25" borderId="142" xfId="2" applyNumberFormat="1" applyFont="1" applyFill="1" applyBorder="1"/>
    <xf numFmtId="164" fontId="21" fillId="25" borderId="96" xfId="2" applyNumberFormat="1" applyFont="1" applyFill="1" applyBorder="1"/>
    <xf numFmtId="0" fontId="46" fillId="20" borderId="89" xfId="0" applyFont="1" applyFill="1" applyBorder="1" applyAlignment="1">
      <alignment horizontal="center"/>
    </xf>
    <xf numFmtId="0" fontId="46" fillId="20" borderId="44" xfId="0" applyFont="1" applyFill="1" applyBorder="1" applyAlignment="1">
      <alignment horizontal="center"/>
    </xf>
    <xf numFmtId="0" fontId="46" fillId="20" borderId="43" xfId="0" applyFont="1" applyFill="1" applyBorder="1" applyAlignment="1">
      <alignment horizontal="center"/>
    </xf>
    <xf numFmtId="0" fontId="42" fillId="3" borderId="96" xfId="0" applyFont="1" applyFill="1" applyBorder="1" applyAlignment="1">
      <alignment horizontal="right"/>
    </xf>
    <xf numFmtId="0" fontId="42" fillId="3" borderId="144" xfId="0" applyFont="1" applyFill="1" applyBorder="1" applyAlignment="1">
      <alignment horizontal="right"/>
    </xf>
    <xf numFmtId="0" fontId="42" fillId="3" borderId="89" xfId="0" applyFont="1" applyFill="1" applyBorder="1" applyAlignment="1">
      <alignment horizontal="right"/>
    </xf>
    <xf numFmtId="0" fontId="42" fillId="3" borderId="82" xfId="0" applyFont="1" applyFill="1" applyBorder="1" applyAlignment="1">
      <alignment horizontal="right"/>
    </xf>
    <xf numFmtId="0" fontId="42" fillId="3" borderId="117" xfId="0" applyFont="1" applyFill="1" applyBorder="1"/>
    <xf numFmtId="0" fontId="42" fillId="3" borderId="142" xfId="0" applyFont="1" applyFill="1" applyBorder="1"/>
    <xf numFmtId="0" fontId="46" fillId="20" borderId="82" xfId="0" applyFont="1" applyFill="1" applyBorder="1" applyAlignment="1">
      <alignment horizontal="center"/>
    </xf>
    <xf numFmtId="0" fontId="46" fillId="20" borderId="32" xfId="0" applyFont="1" applyFill="1" applyBorder="1" applyAlignment="1">
      <alignment horizontal="center"/>
    </xf>
    <xf numFmtId="0" fontId="46" fillId="20" borderId="81" xfId="0" applyFont="1" applyFill="1" applyBorder="1" applyAlignment="1">
      <alignment horizontal="center"/>
    </xf>
    <xf numFmtId="3" fontId="21" fillId="22" borderId="147" xfId="0" applyNumberFormat="1" applyFont="1" applyFill="1" applyBorder="1"/>
    <xf numFmtId="164" fontId="42" fillId="0" borderId="146" xfId="2" applyNumberFormat="1" applyFont="1" applyFill="1" applyBorder="1"/>
    <xf numFmtId="0" fontId="42" fillId="3" borderId="143" xfId="0" applyFont="1" applyFill="1" applyBorder="1"/>
    <xf numFmtId="0" fontId="42" fillId="3" borderId="148" xfId="0" applyFont="1" applyFill="1" applyBorder="1"/>
    <xf numFmtId="0" fontId="42" fillId="3" borderId="0" xfId="0" applyFont="1" applyFill="1" applyBorder="1"/>
    <xf numFmtId="0" fontId="42" fillId="3" borderId="3" xfId="0" applyFont="1" applyFill="1" applyBorder="1"/>
    <xf numFmtId="164" fontId="42" fillId="3" borderId="141" xfId="2" applyNumberFormat="1" applyFont="1" applyFill="1" applyBorder="1"/>
    <xf numFmtId="164" fontId="42" fillId="3" borderId="97" xfId="2" applyNumberFormat="1" applyFont="1" applyFill="1" applyBorder="1"/>
    <xf numFmtId="164" fontId="42" fillId="3" borderId="81" xfId="2" applyNumberFormat="1" applyFont="1" applyFill="1" applyBorder="1"/>
    <xf numFmtId="164" fontId="46" fillId="20" borderId="81" xfId="0" applyNumberFormat="1" applyFont="1" applyFill="1" applyBorder="1" applyAlignment="1">
      <alignment horizontal="center"/>
    </xf>
    <xf numFmtId="10" fontId="56" fillId="3" borderId="118" xfId="0" applyNumberFormat="1" applyFont="1" applyFill="1" applyBorder="1" applyAlignment="1">
      <alignment horizontal="right" vertical="center" wrapText="1"/>
    </xf>
    <xf numFmtId="0" fontId="55" fillId="3" borderId="101" xfId="0" applyFont="1" applyFill="1" applyBorder="1" applyAlignment="1">
      <alignment horizontal="right" vertical="center" wrapText="1"/>
    </xf>
    <xf numFmtId="10" fontId="56" fillId="3" borderId="99" xfId="0" applyNumberFormat="1" applyFont="1" applyFill="1" applyBorder="1" applyAlignment="1">
      <alignment horizontal="right" vertical="center" wrapText="1"/>
    </xf>
    <xf numFmtId="3" fontId="55" fillId="3" borderId="121" xfId="0" applyNumberFormat="1" applyFont="1" applyFill="1" applyBorder="1" applyAlignment="1">
      <alignment horizontal="right" vertical="center" wrapText="1"/>
    </xf>
    <xf numFmtId="0" fontId="35" fillId="15" borderId="0" xfId="0" applyFont="1" applyFill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42" fillId="3" borderId="149" xfId="0" applyFont="1" applyFill="1" applyBorder="1" applyAlignment="1">
      <alignment vertical="center" wrapText="1"/>
    </xf>
    <xf numFmtId="0" fontId="0" fillId="3" borderId="150" xfId="0" applyFont="1" applyFill="1" applyBorder="1" applyAlignment="1">
      <alignment vertical="center" wrapText="1"/>
    </xf>
    <xf numFmtId="0" fontId="42" fillId="3" borderId="128" xfId="0" applyFont="1" applyFill="1" applyBorder="1" applyAlignment="1">
      <alignment vertical="center" wrapText="1"/>
    </xf>
    <xf numFmtId="0" fontId="0" fillId="3" borderId="129" xfId="0" applyFont="1" applyFill="1" applyBorder="1" applyAlignment="1">
      <alignment vertical="center" wrapText="1"/>
    </xf>
    <xf numFmtId="0" fontId="43" fillId="3" borderId="128" xfId="0" applyFont="1" applyFill="1" applyBorder="1" applyAlignment="1">
      <alignment vertical="center" wrapText="1"/>
    </xf>
    <xf numFmtId="0" fontId="0" fillId="3" borderId="128" xfId="0" applyFont="1" applyFill="1" applyBorder="1" applyAlignment="1">
      <alignment vertical="center" wrapText="1"/>
    </xf>
    <xf numFmtId="0" fontId="0" fillId="3" borderId="129" xfId="0" applyFont="1" applyFill="1" applyBorder="1" applyAlignment="1">
      <alignment horizontal="right" vertical="center" wrapText="1"/>
    </xf>
    <xf numFmtId="0" fontId="42" fillId="0" borderId="31" xfId="0" applyFont="1" applyBorder="1" applyAlignment="1">
      <alignment vertical="center" wrapText="1"/>
    </xf>
    <xf numFmtId="0" fontId="0" fillId="0" borderId="94" xfId="0" applyFont="1" applyBorder="1" applyAlignment="1">
      <alignment vertical="center" wrapText="1"/>
    </xf>
    <xf numFmtId="0" fontId="0" fillId="3" borderId="31" xfId="0" applyFont="1" applyFill="1" applyBorder="1" applyAlignment="1">
      <alignment vertical="center" wrapText="1"/>
    </xf>
    <xf numFmtId="0" fontId="0" fillId="3" borderId="94" xfId="0" applyFont="1" applyFill="1" applyBorder="1" applyAlignment="1">
      <alignment horizontal="right" vertical="center" wrapText="1"/>
    </xf>
    <xf numFmtId="0" fontId="35" fillId="15" borderId="151" xfId="0" applyFont="1" applyFill="1" applyBorder="1" applyAlignment="1">
      <alignment vertical="center" wrapText="1"/>
    </xf>
    <xf numFmtId="0" fontId="19" fillId="3" borderId="129" xfId="0" applyFont="1" applyFill="1" applyBorder="1" applyAlignment="1">
      <alignment vertical="center" wrapText="1"/>
    </xf>
    <xf numFmtId="0" fontId="39" fillId="15" borderId="66" xfId="0" applyFont="1" applyFill="1" applyBorder="1" applyAlignment="1">
      <alignment vertical="center" wrapText="1"/>
    </xf>
    <xf numFmtId="0" fontId="48" fillId="15" borderId="5" xfId="0" applyFont="1" applyFill="1" applyBorder="1" applyAlignment="1">
      <alignment vertical="center" wrapText="1"/>
    </xf>
    <xf numFmtId="0" fontId="29" fillId="3" borderId="61" xfId="41" applyNumberFormat="1" applyFont="1" applyFill="1" applyBorder="1" applyAlignment="1">
      <alignment horizontal="left" vertical="top"/>
    </xf>
    <xf numFmtId="0" fontId="29" fillId="0" borderId="102" xfId="41" applyNumberFormat="1" applyFont="1" applyFill="1" applyBorder="1" applyAlignment="1">
      <alignment horizontal="left" vertical="top"/>
    </xf>
    <xf numFmtId="0" fontId="1" fillId="0" borderId="0" xfId="1" quotePrefix="1"/>
    <xf numFmtId="0" fontId="0" fillId="0" borderId="0" xfId="0" applyFont="1" applyBorder="1" applyAlignment="1"/>
    <xf numFmtId="0" fontId="60" fillId="18" borderId="90" xfId="0" applyFont="1" applyFill="1" applyBorder="1" applyAlignment="1">
      <alignment horizontal="center" vertical="center"/>
    </xf>
    <xf numFmtId="0" fontId="0" fillId="0" borderId="0" xfId="0" applyFont="1"/>
    <xf numFmtId="0" fontId="51" fillId="18" borderId="0" xfId="43" applyFont="1" applyFill="1" applyAlignment="1"/>
    <xf numFmtId="0" fontId="52" fillId="18" borderId="0" xfId="44" applyFont="1" applyFill="1" applyAlignment="1"/>
    <xf numFmtId="0" fontId="19" fillId="0" borderId="0" xfId="0" applyFont="1" applyAlignment="1" applyProtection="1">
      <alignment vertical="top" wrapText="1"/>
    </xf>
    <xf numFmtId="0" fontId="61" fillId="18" borderId="4" xfId="0" applyFont="1" applyFill="1" applyBorder="1" applyAlignment="1">
      <alignment horizontal="center" vertical="center"/>
    </xf>
    <xf numFmtId="0" fontId="1" fillId="3" borderId="0" xfId="1" applyFill="1" applyBorder="1" applyAlignment="1">
      <alignment horizontal="left" vertical="top"/>
    </xf>
    <xf numFmtId="0" fontId="0" fillId="0" borderId="0" xfId="10" applyFont="1" applyBorder="1"/>
    <xf numFmtId="0" fontId="29" fillId="0" borderId="0" xfId="13" applyFont="1" applyFill="1" applyBorder="1" applyAlignment="1">
      <alignment horizontal="left"/>
    </xf>
    <xf numFmtId="0" fontId="12" fillId="0" borderId="0" xfId="45" applyFont="1"/>
    <xf numFmtId="0" fontId="50" fillId="0" borderId="44" xfId="6" applyNumberFormat="1" applyFont="1" applyBorder="1" applyAlignment="1">
      <alignment horizontal="left" vertical="top"/>
    </xf>
    <xf numFmtId="0" fontId="42" fillId="0" borderId="32" xfId="0" applyFont="1" applyBorder="1" applyAlignment="1">
      <alignment vertical="center"/>
    </xf>
    <xf numFmtId="0" fontId="12" fillId="0" borderId="0" xfId="45" applyFont="1" applyAlignment="1">
      <alignment horizontal="left" vertical="top"/>
    </xf>
    <xf numFmtId="0" fontId="1" fillId="0" borderId="0" xfId="1" applyAlignment="1"/>
    <xf numFmtId="0" fontId="1" fillId="0" borderId="0" xfId="1" applyFill="1" applyBorder="1" applyAlignment="1"/>
    <xf numFmtId="0" fontId="1" fillId="0" borderId="0" xfId="1" applyFont="1" applyAlignment="1">
      <alignment horizontal="left" vertical="top" indent="2"/>
    </xf>
    <xf numFmtId="0" fontId="56" fillId="3" borderId="113" xfId="0" applyFont="1" applyFill="1" applyBorder="1" applyAlignment="1">
      <alignment horizontal="center" vertical="center"/>
    </xf>
    <xf numFmtId="0" fontId="49" fillId="5" borderId="108" xfId="1" applyFont="1" applyFill="1" applyBorder="1" applyAlignment="1">
      <alignment vertical="top"/>
    </xf>
    <xf numFmtId="0" fontId="1" fillId="0" borderId="1" xfId="1" applyFont="1" applyFill="1" applyBorder="1" applyAlignment="1">
      <alignment horizontal="left" vertical="top"/>
    </xf>
    <xf numFmtId="0" fontId="41" fillId="0" borderId="0" xfId="44" applyFont="1" applyAlignment="1"/>
    <xf numFmtId="0" fontId="58" fillId="0" borderId="11" xfId="1" applyFont="1" applyBorder="1" applyAlignment="1">
      <alignment horizontal="center" vertical="center"/>
    </xf>
    <xf numFmtId="0" fontId="58" fillId="0" borderId="100" xfId="1" applyFont="1" applyBorder="1" applyAlignment="1">
      <alignment horizontal="center" vertical="center"/>
    </xf>
    <xf numFmtId="0" fontId="17" fillId="15" borderId="0" xfId="0" applyFont="1" applyFill="1" applyAlignment="1">
      <alignment vertical="top"/>
    </xf>
    <xf numFmtId="0" fontId="1" fillId="0" borderId="0" xfId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0" xfId="1" applyFont="1" applyAlignment="1"/>
    <xf numFmtId="0" fontId="21" fillId="0" borderId="10" xfId="0" applyFont="1" applyFill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1" fillId="0" borderId="0" xfId="1" applyFont="1" applyBorder="1" applyAlignment="1">
      <alignment horizontal="left" vertical="top"/>
    </xf>
    <xf numFmtId="0" fontId="0" fillId="0" borderId="1" xfId="0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0" fillId="0" borderId="60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 applyAlignment="1">
      <alignment vertical="top"/>
    </xf>
    <xf numFmtId="0" fontId="62" fillId="3" borderId="0" xfId="0" applyFont="1" applyFill="1"/>
    <xf numFmtId="49" fontId="0" fillId="3" borderId="0" xfId="0" applyNumberFormat="1" applyFont="1" applyFill="1" applyAlignment="1">
      <alignment vertical="top"/>
    </xf>
    <xf numFmtId="0" fontId="63" fillId="0" borderId="0" xfId="44" applyFont="1"/>
    <xf numFmtId="0" fontId="64" fillId="10" borderId="95" xfId="0" applyFont="1" applyFill="1" applyBorder="1" applyAlignment="1">
      <alignment horizontal="center" vertical="center" wrapText="1"/>
    </xf>
    <xf numFmtId="0" fontId="64" fillId="10" borderId="101" xfId="0" applyFont="1" applyFill="1" applyBorder="1" applyAlignment="1">
      <alignment horizontal="center" vertical="center" wrapText="1"/>
    </xf>
    <xf numFmtId="0" fontId="59" fillId="0" borderId="10" xfId="0" applyFont="1" applyBorder="1" applyAlignment="1">
      <alignment horizontal="left" vertical="top"/>
    </xf>
    <xf numFmtId="0" fontId="65" fillId="0" borderId="101" xfId="1" applyFont="1" applyBorder="1" applyAlignment="1">
      <alignment horizontal="left" vertical="top"/>
    </xf>
    <xf numFmtId="0" fontId="35" fillId="18" borderId="10" xfId="0" applyFont="1" applyFill="1" applyBorder="1" applyAlignment="1">
      <alignment horizontal="center" vertical="center"/>
    </xf>
    <xf numFmtId="0" fontId="35" fillId="18" borderId="0" xfId="0" applyFont="1" applyFill="1" applyBorder="1" applyAlignment="1">
      <alignment horizontal="center" vertical="center"/>
    </xf>
    <xf numFmtId="0" fontId="35" fillId="18" borderId="2" xfId="0" applyFont="1" applyFill="1" applyBorder="1" applyAlignment="1">
      <alignment horizontal="center" vertical="center"/>
    </xf>
    <xf numFmtId="0" fontId="35" fillId="18" borderId="3" xfId="0" applyFont="1" applyFill="1" applyBorder="1" applyAlignment="1">
      <alignment horizontal="center" vertical="center"/>
    </xf>
    <xf numFmtId="0" fontId="17" fillId="18" borderId="0" xfId="6" applyFont="1" applyFill="1" applyAlignment="1">
      <alignment horizontal="center"/>
    </xf>
    <xf numFmtId="0" fontId="17" fillId="18" borderId="81" xfId="6" applyFont="1" applyFill="1" applyBorder="1" applyAlignment="1">
      <alignment horizontal="center"/>
    </xf>
    <xf numFmtId="0" fontId="17" fillId="18" borderId="59" xfId="6" applyFont="1" applyFill="1" applyBorder="1" applyAlignment="1">
      <alignment horizontal="center"/>
    </xf>
    <xf numFmtId="0" fontId="35" fillId="18" borderId="1" xfId="0" applyFont="1" applyFill="1" applyBorder="1" applyAlignment="1">
      <alignment horizontal="center" vertical="center" wrapText="1"/>
    </xf>
    <xf numFmtId="0" fontId="35" fillId="18" borderId="60" xfId="0" applyFont="1" applyFill="1" applyBorder="1" applyAlignment="1">
      <alignment horizontal="center" vertical="center" wrapText="1"/>
    </xf>
    <xf numFmtId="0" fontId="35" fillId="18" borderId="13" xfId="0" applyFont="1" applyFill="1" applyBorder="1" applyAlignment="1">
      <alignment horizontal="center" vertical="center" wrapText="1"/>
    </xf>
    <xf numFmtId="0" fontId="35" fillId="18" borderId="7" xfId="0" applyFont="1" applyFill="1" applyBorder="1" applyAlignment="1">
      <alignment horizontal="center" vertical="center" wrapText="1"/>
    </xf>
    <xf numFmtId="0" fontId="35" fillId="18" borderId="8" xfId="0" applyFont="1" applyFill="1" applyBorder="1" applyAlignment="1">
      <alignment horizontal="center" vertical="center" wrapText="1"/>
    </xf>
    <xf numFmtId="0" fontId="35" fillId="18" borderId="9" xfId="0" applyFont="1" applyFill="1" applyBorder="1" applyAlignment="1">
      <alignment horizontal="center" vertical="center" wrapText="1"/>
    </xf>
    <xf numFmtId="0" fontId="35" fillId="18" borderId="10" xfId="0" applyFont="1" applyFill="1" applyBorder="1" applyAlignment="1">
      <alignment horizontal="center" vertical="center" wrapText="1"/>
    </xf>
    <xf numFmtId="0" fontId="35" fillId="18" borderId="0" xfId="0" applyFont="1" applyFill="1" applyBorder="1" applyAlignment="1">
      <alignment horizontal="center" vertical="center" wrapText="1"/>
    </xf>
    <xf numFmtId="0" fontId="35" fillId="18" borderId="11" xfId="0" applyFont="1" applyFill="1" applyBorder="1" applyAlignment="1">
      <alignment horizontal="center" vertical="center" wrapText="1"/>
    </xf>
    <xf numFmtId="0" fontId="0" fillId="18" borderId="7" xfId="0" applyFont="1" applyFill="1" applyBorder="1" applyAlignment="1">
      <alignment horizontal="center"/>
    </xf>
    <xf numFmtId="0" fontId="0" fillId="18" borderId="9" xfId="0" applyFont="1" applyFill="1" applyBorder="1" applyAlignment="1">
      <alignment horizontal="center"/>
    </xf>
    <xf numFmtId="0" fontId="17" fillId="18" borderId="7" xfId="0" applyFont="1" applyFill="1" applyBorder="1" applyAlignment="1">
      <alignment horizontal="center"/>
    </xf>
    <xf numFmtId="0" fontId="17" fillId="18" borderId="8" xfId="0" applyFont="1" applyFill="1" applyBorder="1" applyAlignment="1">
      <alignment horizontal="center"/>
    </xf>
    <xf numFmtId="0" fontId="17" fillId="18" borderId="9" xfId="0" applyFont="1" applyFill="1" applyBorder="1" applyAlignment="1">
      <alignment horizontal="center"/>
    </xf>
    <xf numFmtId="0" fontId="19" fillId="18" borderId="7" xfId="0" applyFont="1" applyFill="1" applyBorder="1" applyAlignment="1">
      <alignment horizontal="center"/>
    </xf>
    <xf numFmtId="0" fontId="0" fillId="18" borderId="8" xfId="0" applyFont="1" applyFill="1" applyBorder="1" applyAlignment="1">
      <alignment horizontal="center"/>
    </xf>
    <xf numFmtId="0" fontId="17" fillId="18" borderId="1" xfId="0" applyFont="1" applyFill="1" applyBorder="1" applyAlignment="1">
      <alignment horizontal="center"/>
    </xf>
    <xf numFmtId="0" fontId="17" fillId="18" borderId="60" xfId="0" applyFont="1" applyFill="1" applyBorder="1" applyAlignment="1">
      <alignment horizontal="center"/>
    </xf>
    <xf numFmtId="0" fontId="17" fillId="18" borderId="7" xfId="0" applyFont="1" applyFill="1" applyBorder="1" applyAlignment="1">
      <alignment horizontal="center" vertical="center" wrapText="1"/>
    </xf>
    <xf numFmtId="0" fontId="17" fillId="18" borderId="8" xfId="0" applyFont="1" applyFill="1" applyBorder="1" applyAlignment="1">
      <alignment horizontal="center" vertical="center" wrapText="1"/>
    </xf>
    <xf numFmtId="0" fontId="17" fillId="18" borderId="9" xfId="0" applyFont="1" applyFill="1" applyBorder="1" applyAlignment="1">
      <alignment horizontal="center" vertical="center" wrapText="1"/>
    </xf>
    <xf numFmtId="0" fontId="0" fillId="0" borderId="0" xfId="0" applyFont="1"/>
    <xf numFmtId="0" fontId="17" fillId="18" borderId="0" xfId="45" applyFont="1" applyFill="1" applyAlignment="1">
      <alignment horizontal="center" vertical="center" wrapText="1"/>
    </xf>
    <xf numFmtId="0" fontId="52" fillId="18" borderId="0" xfId="44" applyFont="1" applyFill="1" applyAlignment="1">
      <alignment horizontal="center" vertical="center" wrapText="1"/>
    </xf>
    <xf numFmtId="0" fontId="17" fillId="15" borderId="0" xfId="45" applyFont="1" applyFill="1" applyAlignment="1">
      <alignment horizontal="center" vertical="center" wrapText="1"/>
    </xf>
    <xf numFmtId="0" fontId="52" fillId="18" borderId="0" xfId="44" applyFont="1" applyFill="1" applyAlignment="1">
      <alignment horizontal="center" vertical="center"/>
    </xf>
    <xf numFmtId="0" fontId="52" fillId="18" borderId="0" xfId="44" applyFont="1" applyFill="1" applyAlignment="1">
      <alignment horizontal="center"/>
    </xf>
    <xf numFmtId="0" fontId="52" fillId="18" borderId="0" xfId="44" applyFont="1" applyFill="1" applyAlignment="1"/>
    <xf numFmtId="3" fontId="14" fillId="7" borderId="36" xfId="0" applyNumberFormat="1" applyFont="1" applyFill="1" applyBorder="1" applyAlignment="1">
      <alignment horizontal="center"/>
    </xf>
    <xf numFmtId="0" fontId="0" fillId="7" borderId="33" xfId="0" applyFont="1" applyFill="1" applyBorder="1" applyAlignment="1">
      <alignment horizontal="center"/>
    </xf>
    <xf numFmtId="0" fontId="14" fillId="7" borderId="36" xfId="0" applyFont="1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0" borderId="34" xfId="0" applyBorder="1" applyAlignment="1">
      <alignment horizontal="center"/>
    </xf>
  </cellXfs>
  <cellStyles count="46">
    <cellStyle name="Bad 2" xfId="29" xr:uid="{00000000-0005-0000-0000-000000000000}"/>
    <cellStyle name="Comma" xfId="15" builtinId="3"/>
    <cellStyle name="Comma 2" xfId="4" xr:uid="{00000000-0005-0000-0000-000002000000}"/>
    <cellStyle name="Comma 3" xfId="18" xr:uid="{00000000-0005-0000-0000-000003000000}"/>
    <cellStyle name="Comma 4" xfId="22" xr:uid="{00000000-0005-0000-0000-000004000000}"/>
    <cellStyle name="Currency 2" xfId="24" xr:uid="{00000000-0005-0000-0000-000005000000}"/>
    <cellStyle name="Good 2" xfId="30" xr:uid="{00000000-0005-0000-0000-000006000000}"/>
    <cellStyle name="Heading 1" xfId="43" builtinId="16" customBuiltin="1"/>
    <cellStyle name="Heading 2" xfId="44" builtinId="17" customBuiltin="1"/>
    <cellStyle name="Heading 3" xfId="45" builtinId="18" customBuiltin="1"/>
    <cellStyle name="Hyperlink" xfId="1" builtinId="8"/>
    <cellStyle name="Hyperlink 2" xfId="5" xr:uid="{00000000-0005-0000-0000-00000B000000}"/>
    <cellStyle name="Hyperlink 2 2" xfId="31" xr:uid="{00000000-0005-0000-0000-00000C000000}"/>
    <cellStyle name="Hyperlink 3" xfId="16" xr:uid="{00000000-0005-0000-0000-00000D000000}"/>
    <cellStyle name="Neutral 2" xfId="19" xr:uid="{00000000-0005-0000-0000-00000E000000}"/>
    <cellStyle name="Normal" xfId="0" builtinId="0"/>
    <cellStyle name="Normal 10" xfId="42" xr:uid="{00000000-0005-0000-0000-000010000000}"/>
    <cellStyle name="Normal 2" xfId="6" xr:uid="{00000000-0005-0000-0000-000011000000}"/>
    <cellStyle name="Normal 2 2" xfId="7" xr:uid="{00000000-0005-0000-0000-000012000000}"/>
    <cellStyle name="Normal 2 2 2" xfId="32" xr:uid="{00000000-0005-0000-0000-000013000000}"/>
    <cellStyle name="Normal 2 3" xfId="27" xr:uid="{00000000-0005-0000-0000-000014000000}"/>
    <cellStyle name="Normal 2 3 2" xfId="33" xr:uid="{00000000-0005-0000-0000-000015000000}"/>
    <cellStyle name="Normal 2 4" xfId="34" xr:uid="{00000000-0005-0000-0000-000016000000}"/>
    <cellStyle name="Normal 2 4 2" xfId="41" xr:uid="{00000000-0005-0000-0000-000017000000}"/>
    <cellStyle name="Normal 2 5" xfId="35" xr:uid="{00000000-0005-0000-0000-000018000000}"/>
    <cellStyle name="Normal 2 6" xfId="36" xr:uid="{00000000-0005-0000-0000-000019000000}"/>
    <cellStyle name="Normal 3" xfId="8" xr:uid="{00000000-0005-0000-0000-00001A000000}"/>
    <cellStyle name="Normal 3 2" xfId="9" xr:uid="{00000000-0005-0000-0000-00001B000000}"/>
    <cellStyle name="Normal 3 3" xfId="26" xr:uid="{00000000-0005-0000-0000-00001C000000}"/>
    <cellStyle name="Normal 4" xfId="10" xr:uid="{00000000-0005-0000-0000-00001D000000}"/>
    <cellStyle name="Normal 4 2" xfId="37" xr:uid="{00000000-0005-0000-0000-00001E000000}"/>
    <cellStyle name="Normal 5" xfId="11" xr:uid="{00000000-0005-0000-0000-00001F000000}"/>
    <cellStyle name="Normal 5 2" xfId="38" xr:uid="{00000000-0005-0000-0000-000020000000}"/>
    <cellStyle name="Normal 6" xfId="12" xr:uid="{00000000-0005-0000-0000-000021000000}"/>
    <cellStyle name="Normal 7" xfId="3" xr:uid="{00000000-0005-0000-0000-000022000000}"/>
    <cellStyle name="Normal 8" xfId="21" xr:uid="{00000000-0005-0000-0000-000023000000}"/>
    <cellStyle name="Normal 9" xfId="25" xr:uid="{00000000-0005-0000-0000-000024000000}"/>
    <cellStyle name="Normal_rptE4Cityunround_calc" xfId="13" xr:uid="{00000000-0005-0000-0000-000025000000}"/>
    <cellStyle name="Normal_Sheet1_1" xfId="17" xr:uid="{00000000-0005-0000-0000-000026000000}"/>
    <cellStyle name="Percent" xfId="2" builtinId="5"/>
    <cellStyle name="Percent 2" xfId="14" xr:uid="{00000000-0005-0000-0000-000028000000}"/>
    <cellStyle name="Percent 2 2" xfId="28" xr:uid="{00000000-0005-0000-0000-000029000000}"/>
    <cellStyle name="Percent 2 2 2" xfId="39" xr:uid="{00000000-0005-0000-0000-00002A000000}"/>
    <cellStyle name="Percent 2 3" xfId="40" xr:uid="{00000000-0005-0000-0000-00002B000000}"/>
    <cellStyle name="Percent 3" xfId="20" xr:uid="{00000000-0005-0000-0000-00002C000000}"/>
    <cellStyle name="Percent 4" xfId="23" xr:uid="{00000000-0005-0000-0000-00002D000000}"/>
  </cellStyles>
  <dxfs count="25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mm/dd/yyyy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theme="4" tint="0.39997558519241921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92D05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%"/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%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%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8"/>
        </left>
        <right style="medium">
          <color indexed="64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8"/>
        </left>
        <right style="medium">
          <color indexed="64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8"/>
        </top>
        <bottom style="thin">
          <color indexed="8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rgb="FF000000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rgb="FF000000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D9D9D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rgb="FF000000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D9D9D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0.0%"/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8"/>
        </top>
        <bottom style="thin">
          <color indexed="8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rgb="FF92D05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%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8" formatCode="dd/mm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%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medium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Medium9"/>
  <colors>
    <mruColors>
      <color rgb="FF1402BE"/>
      <color rgb="FF0000FF"/>
      <color rgb="FF0000CC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12</xdr:col>
      <xdr:colOff>85726</xdr:colOff>
      <xdr:row>9</xdr:row>
      <xdr:rowOff>9525</xdr:rowOff>
    </xdr:to>
    <xdr:sp macro="" textlink="">
      <xdr:nvSpPr>
        <xdr:cNvPr id="2" name="TextBox 1" descr="Note:2017 USDA Agricultural Census Data Available February 2019&#10;&#10;https://www.nass.uda.gov/agCensus/&#10;Also: Estimate from employment tab &quot;Agriculture, forestry, fishing and hunting and mining &quot; can inform farm workers counts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0180320" y="487680"/>
          <a:ext cx="3949066" cy="13811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2017 USDA Agricultural Census data available February 2019</a:t>
          </a:r>
        </a:p>
        <a:p>
          <a:endParaRPr lang="en-US" sz="1100" baseline="0"/>
        </a:p>
        <a:p>
          <a:r>
            <a:rPr lang="en-US" sz="1100"/>
            <a:t>https://www.nass.usda.gov/AgCensus/</a:t>
          </a:r>
        </a:p>
        <a:p>
          <a:endParaRPr lang="en-US" sz="1100"/>
        </a:p>
        <a:p>
          <a:r>
            <a:rPr lang="en-US" sz="1100"/>
            <a:t>Also: Estimates from Employment</a:t>
          </a:r>
          <a:r>
            <a:rPr lang="en-US" sz="1100" baseline="0"/>
            <a:t> tab "Agriculture, forestry, fishing and hunting, and mining" can inform farmworker counts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76200</xdr:rowOff>
    </xdr:from>
    <xdr:to>
      <xdr:col>3</xdr:col>
      <xdr:colOff>114300</xdr:colOff>
      <xdr:row>7</xdr:row>
      <xdr:rowOff>76200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flipH="1">
          <a:off x="1962150" y="647700"/>
          <a:ext cx="1790700" cy="1038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3</xdr:row>
      <xdr:rowOff>85725</xdr:rowOff>
    </xdr:from>
    <xdr:to>
      <xdr:col>3</xdr:col>
      <xdr:colOff>171450</xdr:colOff>
      <xdr:row>18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flipH="1">
          <a:off x="2362200" y="657225"/>
          <a:ext cx="1447800" cy="3124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Population_Growth_Trends_2014to2018_with_2010_Benchmark" displayName="Population_Growth_Trends_2014to2018_with_2010_Benchmark" ref="A5:I12" totalsRowShown="0" headerRowDxfId="258" tableBorderDxfId="257">
  <tableColumns count="9">
    <tableColumn id="1" xr3:uid="{00000000-0010-0000-0000-000001000000}" name="COUNTRY/CITY"/>
    <tableColumn id="2" xr3:uid="{00000000-0010-0000-0000-000002000000}" name="Population"/>
    <tableColumn id="3" xr3:uid="{00000000-0010-0000-0000-000003000000}" name="Population2" dataDxfId="256" dataCellStyle="Normal 6"/>
    <tableColumn id="4" xr3:uid="{00000000-0010-0000-0000-000004000000}" name="Population3" dataDxfId="255" dataCellStyle="Normal 6"/>
    <tableColumn id="5" xr3:uid="{00000000-0010-0000-0000-000005000000}" name="Population4" dataDxfId="254" dataCellStyle="Normal 6"/>
    <tableColumn id="6" xr3:uid="{00000000-0010-0000-0000-000006000000}" name="Population5" dataDxfId="253" dataCellStyle="Normal 2 3"/>
    <tableColumn id="7" xr3:uid="{00000000-0010-0000-0000-000007000000}" name="Population6"/>
    <tableColumn id="8" xr3:uid="{00000000-0010-0000-0000-000008000000}" name="Average Annual Change" dataDxfId="252" dataCellStyle="Normal 6"/>
    <tableColumn id="9" xr3:uid="{00000000-0010-0000-0000-000009000000}" name="Average Annual Change2" dataDxfId="251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" altTextSummary="Population Growth Trends 2014-2018, with 2010 Benchmark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4_Portola_Owner_Households_Characteristics" displayName="Table4_Portola_Owner_Households_Characteristics" ref="I35:K49" totalsRowShown="0" headerRowDxfId="199" headerRowBorderDxfId="198" tableBorderDxfId="197">
  <tableColumns count="3">
    <tableColumn id="1" xr3:uid="{00000000-0010-0000-0900-000001000000}" name="Owner Households Characteristics" dataDxfId="196"/>
    <tableColumn id="2" xr3:uid="{00000000-0010-0000-0900-000002000000}" name="Number"/>
    <tableColumn id="3" xr3:uid="{00000000-0010-0000-0900-000003000000}" name="Percent of Total Households" dataDxfId="195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4 Portola Owner" altTextSummary="Portola Owner Households Characteristics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4_Unicorporated_country_Households_Characteristics" displayName="Table4_Unicorporated_country_Households_Characteristics" ref="A66:C91" totalsRowShown="0" headerRowDxfId="194" tableBorderDxfId="193">
  <tableColumns count="3">
    <tableColumn id="1" xr3:uid="{00000000-0010-0000-0A00-000001000000}" name="Total Households Characteristics"/>
    <tableColumn id="2" xr3:uid="{00000000-0010-0000-0A00-000002000000}" name="Number" dataDxfId="192"/>
    <tableColumn id="3" xr3:uid="{00000000-0010-0000-0A00-000003000000}" name="Percent of Total Households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4 Unicorprated Country" altTextSummary="Unicorporated Country- Total Households Characteristics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e4_Unicorporated_country_Renter_Households_Characteristics" displayName="Table4_Unicorporated_country_Renter_Households_Characteristics" ref="E66:G80" totalsRowShown="0" headerRowDxfId="191" headerRowBorderDxfId="190" tableBorderDxfId="189">
  <tableColumns count="3">
    <tableColumn id="1" xr3:uid="{00000000-0010-0000-0B00-000001000000}" name="Renter Households Characteristics" dataDxfId="188"/>
    <tableColumn id="2" xr3:uid="{00000000-0010-0000-0B00-000002000000}" name="Number" dataDxfId="187"/>
    <tableColumn id="3" xr3:uid="{00000000-0010-0000-0B00-000003000000}" name="Percent of Total Households" dataDxfId="186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4 Unicorporated Country" altTextSummary="Unicorporated Country - Renter Households Characteristics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e4_Unicorporated_country_Owner_Households_Characteristics" displayName="Table4_Unicorporated_country_Owner_Households_Characteristics" ref="I66:K80" totalsRowShown="0" headerRowBorderDxfId="185" tableBorderDxfId="184">
  <tableColumns count="3">
    <tableColumn id="1" xr3:uid="{00000000-0010-0000-0C00-000001000000}" name="Owner Households Characteristics" dataDxfId="183"/>
    <tableColumn id="2" xr3:uid="{00000000-0010-0000-0C00-000002000000}" name="Number" dataDxfId="182"/>
    <tableColumn id="3" xr3:uid="{00000000-0010-0000-0C00-000003000000}" name="Percent of Total Households" dataDxfId="181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4- Unicorporated Country" altTextSummary="Unicorporated Country - Owner Households Characteristics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Existing_Households" displayName="Existing_Households" ref="A3:F7" totalsRowShown="0" headerRowBorderDxfId="180" tableBorderDxfId="179">
  <tableColumns count="6">
    <tableColumn id="1" xr3:uid="{00000000-0010-0000-0D00-000001000000}" name="Existing Households"/>
    <tableColumn id="2" xr3:uid="{00000000-0010-0000-0D00-000002000000}" name="Plumas Country"/>
    <tableColumn id="3" xr3:uid="{00000000-0010-0000-0D00-000003000000}" name="Plumas Country2"/>
    <tableColumn id="4" xr3:uid="{00000000-0010-0000-0D00-000004000000}" name="Portola, California"/>
    <tableColumn id="5" xr3:uid="{00000000-0010-0000-0D00-000005000000}" name="Portola, California2"/>
    <tableColumn id="6" xr3:uid="{00000000-0010-0000-0D00-000006000000}" name="Unincorporated Are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5" altTextSummary="Existing Households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E000000}" name="Households_by_TenureAndAge_2016" displayName="Households_by_TenureAndAge_2016" ref="A12:F35" totalsRowShown="0" headerRowBorderDxfId="178" tableBorderDxfId="177">
  <tableColumns count="6">
    <tableColumn id="1" xr3:uid="{00000000-0010-0000-0E00-000001000000}" name="Emprty column header" dataDxfId="176"/>
    <tableColumn id="2" xr3:uid="{00000000-0010-0000-0E00-000002000000}" name="Plumas Country Total" dataDxfId="175"/>
    <tableColumn id="3" xr3:uid="{00000000-0010-0000-0E00-000003000000}" name="Plumas County Total2" dataDxfId="174"/>
    <tableColumn id="4" xr3:uid="{00000000-0010-0000-0E00-000004000000}" name="Portola, California" dataDxfId="173"/>
    <tableColumn id="5" xr3:uid="{00000000-0010-0000-0E00-000005000000}" name="Portola, California2" dataDxfId="172"/>
    <tableColumn id="6" xr3:uid="{00000000-0010-0000-0E00-000006000000}" name="Unicorporated Area" dataDxfId="17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6" altTextSummary="Households by Tenure and Age (2016)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F000000}" name="Household_size_by_tenure_including_large_households_2016" displayName="Household_size_by_tenure_including_large_households_2016" ref="A39:H53" totalsRowShown="0" tableBorderDxfId="170">
  <tableColumns count="8">
    <tableColumn id="1" xr3:uid="{00000000-0010-0000-0F00-000001000000}" name="Empty column header"/>
    <tableColumn id="2" xr3:uid="{00000000-0010-0000-0F00-000002000000}" name="Empty column header2"/>
    <tableColumn id="3" xr3:uid="{00000000-0010-0000-0F00-000003000000}" name="Plumas Country" dataDxfId="169"/>
    <tableColumn id="4" xr3:uid="{00000000-0010-0000-0F00-000004000000}" name="Plumas Country2" dataDxfId="168" dataCellStyle="Percent"/>
    <tableColumn id="5" xr3:uid="{00000000-0010-0000-0F00-000005000000}" name="Portola, California" dataDxfId="167"/>
    <tableColumn id="6" xr3:uid="{00000000-0010-0000-0F00-000006000000}" name="Portola, California2" dataDxfId="166" dataCellStyle="Percent"/>
    <tableColumn id="7" xr3:uid="{00000000-0010-0000-0F00-000007000000}" name="Unicorporated Area" dataDxfId="165"/>
    <tableColumn id="8" xr3:uid="{00000000-0010-0000-0F00-000008000000}" name="Unicorporated Area2" dataDxfId="164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7" altTextSummary="Household size by Tenure (Including Large Households) 2016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0000000}" name="Female_headed_households_2016" displayName="Female_headed_households_2016" ref="A58:G66" totalsRowShown="0" headerRowDxfId="163" tableBorderDxfId="162">
  <tableColumns count="7">
    <tableColumn id="1" xr3:uid="{00000000-0010-0000-1000-000001000000}" name="Empty column"/>
    <tableColumn id="2" xr3:uid="{00000000-0010-0000-1000-000002000000}" name="Plumas Country" dataDxfId="161"/>
    <tableColumn id="3" xr3:uid="{00000000-0010-0000-1000-000003000000}" name="Plumas Country2"/>
    <tableColumn id="4" xr3:uid="{00000000-0010-0000-1000-000004000000}" name="Portola, California" dataDxfId="160" dataCellStyle="Percent"/>
    <tableColumn id="5" xr3:uid="{00000000-0010-0000-1000-000005000000}" name="Portola, California2"/>
    <tableColumn id="6" xr3:uid="{00000000-0010-0000-1000-000006000000}" name="Unincorporated Country" dataDxfId="159"/>
    <tableColumn id="7" xr3:uid="{00000000-0010-0000-1000-000007000000}" name="Unincorporated Country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8" altTextSummary="Female Headed Households (2016)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1000000}" name="Housing_Units_by_type" displayName="Housing_Units_by_type" ref="A4:S9" totalsRowShown="0" tableBorderDxfId="158">
  <tableColumns count="19">
    <tableColumn id="1" xr3:uid="{00000000-0010-0000-1100-000001000000}" name="Country / City"/>
    <tableColumn id="2" xr3:uid="{00000000-0010-0000-1100-000002000000}" name="Total"/>
    <tableColumn id="3" xr3:uid="{00000000-0010-0000-1100-000003000000}" name="Total2"/>
    <tableColumn id="4" xr3:uid="{00000000-0010-0000-1100-000004000000}" name="Total3"/>
    <tableColumn id="5" xr3:uid="{00000000-0010-0000-1100-000005000000}" name="Single Detached"/>
    <tableColumn id="6" xr3:uid="{00000000-0010-0000-1100-000006000000}" name="Single Detached2"/>
    <tableColumn id="7" xr3:uid="{00000000-0010-0000-1100-000007000000}" name="Single Detached3"/>
    <tableColumn id="8" xr3:uid="{00000000-0010-0000-1100-000008000000}" name="Single Attached"/>
    <tableColumn id="9" xr3:uid="{00000000-0010-0000-1100-000009000000}" name="Single Attached2"/>
    <tableColumn id="10" xr3:uid="{00000000-0010-0000-1100-00000A000000}" name="Single Attached3"/>
    <tableColumn id="11" xr3:uid="{00000000-0010-0000-1100-00000B000000}" name="Two to Four"/>
    <tableColumn id="12" xr3:uid="{00000000-0010-0000-1100-00000C000000}" name="Two to Four2"/>
    <tableColumn id="13" xr3:uid="{00000000-0010-0000-1100-00000D000000}" name="Two to Four3"/>
    <tableColumn id="14" xr3:uid="{00000000-0010-0000-1100-00000E000000}" name="Five Plus"/>
    <tableColumn id="15" xr3:uid="{00000000-0010-0000-1100-00000F000000}" name="Five Plus2"/>
    <tableColumn id="16" xr3:uid="{00000000-0010-0000-1100-000010000000}" name="Five Plus3"/>
    <tableColumn id="17" xr3:uid="{00000000-0010-0000-1100-000011000000}" name="Mobile Homes"/>
    <tableColumn id="18" xr3:uid="{00000000-0010-0000-1100-000012000000}" name="Mobile Homes2"/>
    <tableColumn id="19" xr3:uid="{00000000-0010-0000-1100-000013000000}" name="Mobile Homes3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9" altTextSummary="Housing Units By Types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2000000}" name="Housingstock_by_typeofvacancy_and_vacancy_rates" displayName="Housingstock_by_typeofvacancy_and_vacancy_rates" ref="A13:N16" totalsRowShown="0" headerRowDxfId="157" tableBorderDxfId="156" headerRowCellStyle="Normal 3">
  <tableColumns count="14">
    <tableColumn id="1" xr3:uid="{00000000-0010-0000-1200-000001000000}" name="Geography"/>
    <tableColumn id="2" xr3:uid="{00000000-0010-0000-1200-000002000000}" name="Total housing units" dataDxfId="155"/>
    <tableColumn id="3" xr3:uid="{00000000-0010-0000-1200-000003000000}" name=" Occupied housing units"/>
    <tableColumn id="4" xr3:uid="{00000000-0010-0000-1200-000004000000}" name=" Vacant housing units" dataDxfId="154"/>
    <tableColumn id="5" xr3:uid="{00000000-0010-0000-1200-000005000000}" name="  For rent" dataDxfId="153"/>
    <tableColumn id="6" xr3:uid="{00000000-0010-0000-1200-000006000000}" name="  Rented, not occupied" dataDxfId="152"/>
    <tableColumn id="7" xr3:uid="{00000000-0010-0000-1200-000007000000}" name="  For sale only" dataDxfId="151"/>
    <tableColumn id="8" xr3:uid="{00000000-0010-0000-1200-000008000000}" name="  Sold, not occupied" dataDxfId="150"/>
    <tableColumn id="9" xr3:uid="{00000000-0010-0000-1200-000009000000}" name="  For seasonal, recreational, or occasional use" dataDxfId="149"/>
    <tableColumn id="10" xr3:uid="{00000000-0010-0000-1200-00000A000000}" name="  All other vacants" dataDxfId="148"/>
    <tableColumn id="11" xr3:uid="{00000000-0010-0000-1200-00000B000000}" name="Vacancy rate" dataDxfId="147" dataCellStyle="Percent 3"/>
    <tableColumn id="12" xr3:uid="{00000000-0010-0000-1200-00000C000000}" name="Homeowner Vacancy Rate" dataDxfId="146" dataCellStyle="Percent"/>
    <tableColumn id="13" xr3:uid="{00000000-0010-0000-1200-00000D000000}" name="Rental Vacany Rate"/>
    <tableColumn id="14" xr3:uid="{00000000-0010-0000-1200-00000E000000}" name="Vacancy Rate minus Seasonal " dataDxfId="145" dataCellStyle="Percent 3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0" altTextSummary="Housing Stock by Type of Vacancy and Vacancy rat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E5_City_Country_State_PopulationandHousing_Estimates_2010and2018" displayName="E5_City_Country_State_PopulationandHousing_Estimates_2010and2018" ref="A17:K22" totalsRowShown="0" headerRowDxfId="250" dataDxfId="248" headerRowBorderDxfId="249" tableBorderDxfId="247" headerRowCellStyle="Normal 2">
  <tableColumns count="11">
    <tableColumn id="1" xr3:uid="{00000000-0010-0000-0100-000001000000}" name="Country / City" dataDxfId="246" dataCellStyle="Normal 2"/>
    <tableColumn id="2" xr3:uid="{00000000-0010-0000-0100-000002000000}" name="Date" dataDxfId="245" dataCellStyle="Normal_Sheet1_1"/>
    <tableColumn id="3" xr3:uid="{00000000-0010-0000-0100-000003000000}" name="Total" dataDxfId="244"/>
    <tableColumn id="4" xr3:uid="{00000000-0010-0000-0100-000004000000}" name="Single Detached" dataDxfId="243"/>
    <tableColumn id="5" xr3:uid="{00000000-0010-0000-0100-000005000000}" name="Single Attached" dataDxfId="242"/>
    <tableColumn id="6" xr3:uid="{00000000-0010-0000-0100-000006000000}" name="Two to Four" dataDxfId="241"/>
    <tableColumn id="7" xr3:uid="{00000000-0010-0000-0100-000007000000}" name="Five Plus" dataDxfId="240"/>
    <tableColumn id="8" xr3:uid="{00000000-0010-0000-0100-000008000000}" name="Mobile Homes" dataDxfId="239"/>
    <tableColumn id="9" xr3:uid="{00000000-0010-0000-0100-000009000000}" name="Occupied" dataDxfId="238"/>
    <tableColumn id="10" xr3:uid="{00000000-0010-0000-0100-00000A000000}" name="Vacancy Rate" dataDxfId="237" dataCellStyle="Percent"/>
    <tableColumn id="11" xr3:uid="{00000000-0010-0000-0100-00000B000000}" name="Persons per Household" dataDxfId="23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.a" altTextSummary="E-5 City/Country/State Population and Housing Estimates, 2010 and 2018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3000000}" name="Persons_with_disability_by_employment_status" displayName="Persons_with_disability_by_employment_status" ref="A4:G17" totalsRowShown="0" headerRowDxfId="144" headerRowBorderDxfId="143" tableBorderDxfId="142">
  <tableColumns count="7">
    <tableColumn id="1" xr3:uid="{00000000-0010-0000-1300-000001000000}" name="Empty column header" dataDxfId="141"/>
    <tableColumn id="2" xr3:uid="{00000000-0010-0000-1300-000002000000}" name="Plumas Country" dataDxfId="140"/>
    <tableColumn id="3" xr3:uid="{00000000-0010-0000-1300-000003000000}" name="Plumas Country2" dataDxfId="139"/>
    <tableColumn id="4" xr3:uid="{00000000-0010-0000-1300-000004000000}" name="Portola, California" dataDxfId="138" dataCellStyle="Comma"/>
    <tableColumn id="5" xr3:uid="{00000000-0010-0000-1300-000005000000}" name="Portola, California2" dataDxfId="137"/>
    <tableColumn id="6" xr3:uid="{00000000-0010-0000-1300-000006000000}" name="Unicorporated Area" dataDxfId="136"/>
    <tableColumn id="7" xr3:uid="{00000000-0010-0000-1300-000007000000}" name="Unicorporated Area2" dataDxfId="135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1" altTextSummary="Persons with Disability by Employment Status (ACS 2016)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4000000}" name="Persons_with_disability_by_type_and_age" displayName="Persons_with_disability_by_type_and_age" ref="A22:G39" totalsRowShown="0" headerRowDxfId="134" tableBorderDxfId="133">
  <tableColumns count="7">
    <tableColumn id="1" xr3:uid="{00000000-0010-0000-1400-000001000000}" name="Empty column header" dataDxfId="132"/>
    <tableColumn id="2" xr3:uid="{00000000-0010-0000-1400-000002000000}" name="Plumas Country" dataDxfId="131"/>
    <tableColumn id="3" xr3:uid="{00000000-0010-0000-1400-000003000000}" name="Plumas Country2" dataDxfId="130"/>
    <tableColumn id="4" xr3:uid="{00000000-0010-0000-1400-000004000000}" name="Portola, California" dataDxfId="129"/>
    <tableColumn id="5" xr3:uid="{00000000-0010-0000-1400-000005000000}" name="Portola, California2" dataDxfId="128"/>
    <tableColumn id="6" xr3:uid="{00000000-0010-0000-1400-000006000000}" name="Unicorporated Area" dataDxfId="127"/>
    <tableColumn id="7" xr3:uid="{00000000-0010-0000-1400-000007000000}" name="Unicorporated Area2" dataDxfId="12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2" altTextSummary="Persons with Disabilities by Disability Type* and Age (ACS 2016)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5000000}" name="DDS_data_on_people_with_development_disabilities_by_zipcode" displayName="DDS_data_on_people_with_development_disabilities_by_zipcode" ref="A9:J20" totalsRowShown="0" headerRowDxfId="125" dataDxfId="123" headerRowBorderDxfId="124" tableBorderDxfId="122">
  <tableColumns count="10">
    <tableColumn id="1" xr3:uid="{00000000-0010-0000-1500-000001000000}" name="ZIP" dataDxfId="121"/>
    <tableColumn id="2" xr3:uid="{00000000-0010-0000-1500-000002000000}" name="City " dataDxfId="120"/>
    <tableColumn id="3" xr3:uid="{00000000-0010-0000-1500-000003000000}" name="Country" dataDxfId="119"/>
    <tableColumn id="4" xr3:uid="{00000000-0010-0000-1500-000004000000}" name="Home of Parent /Family /Guardian" dataDxfId="118"/>
    <tableColumn id="5" xr3:uid="{00000000-0010-0000-1500-000005000000}" name="Independent /Supported Living" dataDxfId="117"/>
    <tableColumn id="6" xr3:uid="{00000000-0010-0000-1500-000006000000}" name="Community Care Facility" dataDxfId="116"/>
    <tableColumn id="7" xr3:uid="{00000000-0010-0000-1500-000007000000}" name="Intermediate Care Facility" dataDxfId="115"/>
    <tableColumn id="8" xr3:uid="{00000000-0010-0000-1500-000008000000}" name="Foster /Family Home" dataDxfId="114"/>
    <tableColumn id="9" xr3:uid="{00000000-0010-0000-1500-000009000000}" name="Other" dataDxfId="113"/>
    <tableColumn id="10" xr3:uid="{00000000-0010-0000-1500-00000A000000}" name="Total Receives" dataDxfId="11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3" altTextSummary="DDS Data on People with developmental disabilities by zip code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6000000}" name="DDS_data_on_people_with_developmental_disabilities" displayName="DDS_data_on_people_with_developmental_disabilities" ref="A24:F35" totalsRowShown="0" headerRowDxfId="111" dataDxfId="109" headerRowBorderDxfId="110" tableBorderDxfId="108">
  <tableColumns count="6">
    <tableColumn id="1" xr3:uid="{00000000-0010-0000-1600-000001000000}" name="ZIP" dataDxfId="107"/>
    <tableColumn id="2" xr3:uid="{00000000-0010-0000-1600-000002000000}" name="City" dataDxfId="106"/>
    <tableColumn id="3" xr3:uid="{00000000-0010-0000-1600-000003000000}" name="Country" dataDxfId="105"/>
    <tableColumn id="4" xr3:uid="{00000000-0010-0000-1600-000004000000}" name="00-17 yrs" dataDxfId="104"/>
    <tableColumn id="5" xr3:uid="{00000000-0010-0000-1600-000005000000}" name="18+ yrs" dataDxfId="103"/>
    <tableColumn id="6" xr3:uid="{00000000-0010-0000-1600-000006000000}" name="Total Age" dataDxfId="10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4" altTextSummary="DDS Data on people with developmental disabilities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7000000}" name="Hired_farm_labor" displayName="Hired_farm_labor" ref="A7:D8" totalsRowShown="0" headerRowDxfId="101" dataDxfId="99" headerRowBorderDxfId="100" tableBorderDxfId="98">
  <tableColumns count="4">
    <tableColumn id="1" xr3:uid="{00000000-0010-0000-1700-000001000000}" name="Empty column header" dataDxfId="97"/>
    <tableColumn id="2" xr3:uid="{00000000-0010-0000-1700-000002000000}" name="Farms" dataDxfId="96"/>
    <tableColumn id="3" xr3:uid="{00000000-0010-0000-1700-000003000000}" name="Workers" dataDxfId="95"/>
    <tableColumn id="4" xr3:uid="{00000000-0010-0000-1700-000004000000}" name="$1,000 payroll" dataDxfId="9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5" altTextSummary="Farmworkers - Country-Wide(Plumas County)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8000000}" name="Farmworkers_by_days_worked_plumas_country" displayName="Farmworkers_by_days_worked_plumas_country" ref="A15:B23" totalsRowShown="0" headerRowDxfId="93" headerRowBorderDxfId="92" tableBorderDxfId="91">
  <tableColumns count="2">
    <tableColumn id="1" xr3:uid="{00000000-0010-0000-1800-000001000000}" name="150 Days or More" dataDxfId="90"/>
    <tableColumn id="2" xr3:uid="{00000000-0010-0000-1800-000002000000}" name="150 Days or More2" dataDxfId="8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6" altTextSummary="Farmworkers by days worked (Plumas country)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9000000}" name="Homeless_Facilities" displayName="Homeless_Facilities" ref="A4:E9" totalsRowShown="0" headerRowDxfId="88" dataDxfId="87" tableBorderDxfId="86">
  <tableColumns count="5">
    <tableColumn id="1" xr3:uid="{00000000-0010-0000-1900-000001000000}" name="Facility Type" dataDxfId="85"/>
    <tableColumn id="2" xr3:uid="{00000000-0010-0000-1900-000002000000}" name="Family Units" dataDxfId="84"/>
    <tableColumn id="3" xr3:uid="{00000000-0010-0000-1900-000003000000}" name="Family Beds" dataDxfId="83"/>
    <tableColumn id="4" xr3:uid="{00000000-0010-0000-1900-000004000000}" name="Adult Only Beds" dataDxfId="82"/>
    <tableColumn id="5" xr3:uid="{00000000-0010-0000-1900-000005000000}" name="Seasonal" dataDxfId="8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7" altTextSummary="Homeless Facilities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A000000}" name="Homeless_needs" displayName="Homeless_needs" ref="A16:G23" totalsRowShown="0" headerRowDxfId="80" dataDxfId="79" tableBorderDxfId="78">
  <tableColumns count="7">
    <tableColumn id="1" xr3:uid="{00000000-0010-0000-1A00-000001000000}" name="Empty column header"/>
    <tableColumn id="2" xr3:uid="{00000000-0010-0000-1A00-000002000000}" name="Individual " dataDxfId="77"/>
    <tableColumn id="3" xr3:uid="{00000000-0010-0000-1A00-000003000000}" name="Individual 2" dataDxfId="76"/>
    <tableColumn id="4" xr3:uid="{00000000-0010-0000-1A00-000004000000}" name="Individual 3" dataDxfId="75" dataCellStyle="Percent"/>
    <tableColumn id="5" xr3:uid="{00000000-0010-0000-1A00-000005000000}" name="Persons in Families" dataDxfId="74"/>
    <tableColumn id="6" xr3:uid="{00000000-0010-0000-1A00-000006000000}" name="Persons in Families2" dataDxfId="73"/>
    <tableColumn id="7" xr3:uid="{00000000-0010-0000-1A00-000007000000}" name="Persons in Families3" dataDxfId="72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18" altTextSummary="Homeless needs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B000000}" name="Table20_LITHC_Assisted" displayName="Table20_LITHC_Assisted" ref="A5:M7" totalsRowShown="0" headerRowDxfId="71" headerRowBorderDxfId="70" tableBorderDxfId="69" totalsRowBorderDxfId="68">
  <tableColumns count="13">
    <tableColumn id="1" xr3:uid="{00000000-0010-0000-1B00-000001000000}" name="LIHTC App Number" dataDxfId="67"/>
    <tableColumn id="2" xr3:uid="{00000000-0010-0000-1B00-000002000000}" name="Name" dataDxfId="66"/>
    <tableColumn id="3" xr3:uid="{00000000-0010-0000-1B00-000003000000}" name="Address" dataDxfId="65"/>
    <tableColumn id="4" xr3:uid="{00000000-0010-0000-1B00-000004000000}" name="City" dataDxfId="64"/>
    <tableColumn id="5" xr3:uid="{00000000-0010-0000-1B00-000005000000}" name="Zip Code" dataDxfId="63" dataCellStyle="Normal 2 4 2"/>
    <tableColumn id="6" xr3:uid="{00000000-0010-0000-1B00-000006000000}" name="Country" dataDxfId="62" dataCellStyle="Normal 2 4 2"/>
    <tableColumn id="7" xr3:uid="{00000000-0010-0000-1B00-000007000000}" name="Affordable Units" dataDxfId="61"/>
    <tableColumn id="8" xr3:uid="{00000000-0010-0000-1B00-000008000000}" name="Total Units" dataDxfId="60"/>
    <tableColumn id="9" xr3:uid="{00000000-0010-0000-1B00-000009000000}" name="Earliest Date of Conversion" dataDxfId="59"/>
    <tableColumn id="10" xr3:uid="{00000000-0010-0000-1B00-00000A000000}" name="Risk Level " dataDxfId="58"/>
    <tableColumn id="11" xr3:uid="{00000000-0010-0000-1B00-00000B000000}" name="HUD Match"/>
    <tableColumn id="12" xr3:uid="{00000000-0010-0000-1B00-00000C000000}" name="USDA Match" dataDxfId="57"/>
    <tableColumn id="13" xr3:uid="{00000000-0010-0000-1B00-00000D000000}" name="Notes" dataDxfId="5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20" altTextSummary="LITHC Assisted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C000000}" name="Table20_HUD_Assisted" displayName="Table20_HUD_Assisted" ref="A11:Q12" totalsRowShown="0" headerRowDxfId="55" dataDxfId="53" headerRowBorderDxfId="54" tableBorderDxfId="52" totalsRowBorderDxfId="51">
  <tableColumns count="17">
    <tableColumn id="1" xr3:uid="{00000000-0010-0000-1C00-000001000000}" name="HUD ID" dataDxfId="50"/>
    <tableColumn id="2" xr3:uid="{00000000-0010-0000-1C00-000002000000}" name="Name" dataDxfId="49"/>
    <tableColumn id="3" xr3:uid="{00000000-0010-0000-1C00-000003000000}" name="Address" dataDxfId="48"/>
    <tableColumn id="4" xr3:uid="{00000000-0010-0000-1C00-000004000000}" name="City" dataDxfId="47"/>
    <tableColumn id="5" xr3:uid="{00000000-0010-0000-1C00-000005000000}" name="Zip" dataDxfId="46"/>
    <tableColumn id="6" xr3:uid="{00000000-0010-0000-1C00-000006000000}" name="Country" dataDxfId="45"/>
    <tableColumn id="7" xr3:uid="{00000000-0010-0000-1C00-000007000000}" name="HUD PBRA Units" dataDxfId="44"/>
    <tableColumn id="8" xr3:uid="{00000000-0010-0000-1C00-000008000000}" name="Total Units" dataDxfId="43"/>
    <tableColumn id="9" xr3:uid="{00000000-0010-0000-1C00-000009000000}" name="Earliest Date of Conversion" dataDxfId="42"/>
    <tableColumn id="10" xr3:uid="{00000000-0010-0000-1C00-00000A000000}" name="Risk Level " dataDxfId="41"/>
    <tableColumn id="11" xr3:uid="{00000000-0010-0000-1C00-00000B000000}" name="TCAC ID" dataDxfId="40"/>
    <tableColumn id="12" xr3:uid="{00000000-0010-0000-1C00-00000C000000}" name="USDA NAME" dataDxfId="39"/>
    <tableColumn id="13" xr3:uid="{00000000-0010-0000-1C00-00000D000000}" name="HUD PBRA Contract Expiration Date" dataDxfId="38"/>
    <tableColumn id="14" xr3:uid="{00000000-0010-0000-1C00-00000E000000}" name="HUD PBRA Contract Type" dataDxfId="37"/>
    <tableColumn id="15" xr3:uid="{00000000-0010-0000-1C00-00000F000000}" name="HUD Loan Maturity Date" dataDxfId="36"/>
    <tableColumn id="16" xr3:uid="{00000000-0010-0000-1C00-000010000000}" name="HUD Loan Type" dataDxfId="35"/>
    <tableColumn id="17" xr3:uid="{00000000-0010-0000-1C00-000011000000}" name="Notes" dataDxfId="3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20" altTextSummary="HUD Assis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Employment_By_Industry_Details" displayName="Employment_By_Industry_Details" ref="A3:G18" totalsRowShown="0" headerRowDxfId="235" tableBorderDxfId="234">
  <tableColumns count="7">
    <tableColumn id="1" xr3:uid="{00000000-0010-0000-0200-000001000000}" name="Employment by Industry" dataDxfId="233"/>
    <tableColumn id="2" xr3:uid="{00000000-0010-0000-0200-000002000000}" name="Plumas Country, California" dataDxfId="232"/>
    <tableColumn id="3" xr3:uid="{00000000-0010-0000-0200-000003000000}" name="Plumas Country, California2" dataDxfId="231" dataCellStyle="Normal 8"/>
    <tableColumn id="4" xr3:uid="{00000000-0010-0000-0200-000004000000}" name="Portola, California" dataDxfId="230"/>
    <tableColumn id="5" xr3:uid="{00000000-0010-0000-0200-000005000000}" name="Portola, California2" dataDxfId="229"/>
    <tableColumn id="6" xr3:uid="{00000000-0010-0000-0200-000006000000}" name="Unicorporated Area" dataDxfId="228"/>
    <tableColumn id="7" xr3:uid="{00000000-0010-0000-0200-000007000000}" name="Unicorporated Area2" dataDxfId="227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2" altTextSummary="Employment by Industry Details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1D000000}" name="Table20_USDA_Assisted" displayName="Table20_USDA_Assisted" ref="A16:N23" totalsRowShown="0" headerRowDxfId="33" dataDxfId="31" headerRowBorderDxfId="32" tableBorderDxfId="30" totalsRowBorderDxfId="29">
  <tableColumns count="14">
    <tableColumn id="1" xr3:uid="{00000000-0010-0000-1D00-000001000000}" name="Name" dataDxfId="28"/>
    <tableColumn id="2" xr3:uid="{00000000-0010-0000-1D00-000002000000}" name="Address" dataDxfId="27"/>
    <tableColumn id="3" xr3:uid="{00000000-0010-0000-1D00-000003000000}" name="City" dataDxfId="26"/>
    <tableColumn id="4" xr3:uid="{00000000-0010-0000-1D00-000004000000}" name="Zip" dataDxfId="25"/>
    <tableColumn id="5" xr3:uid="{00000000-0010-0000-1D00-000005000000}" name="Country" dataDxfId="24"/>
    <tableColumn id="6" xr3:uid="{00000000-0010-0000-1D00-000006000000}" name="USDA Sec 521 Rental Assistance Units" dataDxfId="23"/>
    <tableColumn id="7" xr3:uid="{00000000-0010-0000-1D00-000007000000}" name="Total Units" dataDxfId="22"/>
    <tableColumn id="8" xr3:uid="{00000000-0010-0000-1D00-000008000000}" name="Earliest Date of Conversion" dataDxfId="21"/>
    <tableColumn id="9" xr3:uid="{00000000-0010-0000-1D00-000009000000}" name="Risk Level " dataDxfId="20" dataCellStyle="Normal 2"/>
    <tableColumn id="10" xr3:uid="{00000000-0010-0000-1D00-00000A000000}" name="TCAC ID" dataDxfId="19"/>
    <tableColumn id="11" xr3:uid="{00000000-0010-0000-1D00-00000B000000}" name="HUD ID" dataDxfId="18"/>
    <tableColumn id="12" xr3:uid="{00000000-0010-0000-1D00-00000C000000}" name="USDA Loan Maturity Date" dataDxfId="17"/>
    <tableColumn id="13" xr3:uid="{00000000-0010-0000-1D00-00000D000000}" name="USDA Loan Type" dataDxfId="16"/>
    <tableColumn id="14" xr3:uid="{00000000-0010-0000-1D00-00000E000000}" name="Notes" dataDxfId="1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20" altTextSummary="USDA Assisted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E000000}" name="Risklevel_and_their_definitions" displayName="Risklevel_and_their_definitions" ref="A26:B31" totalsRowShown="0" headerRowDxfId="14" dataDxfId="13">
  <tableColumns count="2">
    <tableColumn id="1" xr3:uid="{00000000-0010-0000-1E00-000001000000}" name="Risk Level" dataDxfId="12"/>
    <tableColumn id="2" xr3:uid="{00000000-0010-0000-1E00-000002000000}" name="Definition" dataDxfId="1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Risk level and Definition" altTextSummary="Risk Levels and Their definitions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1F000000}" name="Projected_needs" displayName="Projected_needs" ref="A4:G10" totalsRowShown="0" headerRowDxfId="10" headerRowBorderDxfId="9" tableBorderDxfId="8" totalsRowBorderDxfId="7">
  <tableColumns count="7">
    <tableColumn id="1" xr3:uid="{00000000-0010-0000-1F00-000001000000}" name="Jurisdiction" dataDxfId="6"/>
    <tableColumn id="2" xr3:uid="{00000000-0010-0000-1F00-000002000000}" name="Very-Low" dataDxfId="5"/>
    <tableColumn id="3" xr3:uid="{00000000-0010-0000-1F00-000003000000}" name="Low" dataDxfId="4"/>
    <tableColumn id="4" xr3:uid="{00000000-0010-0000-1F00-000004000000}" name="Moderate" dataDxfId="3"/>
    <tableColumn id="5" xr3:uid="{00000000-0010-0000-1F00-000005000000}" name="Above-Moderate" dataDxfId="2"/>
    <tableColumn id="6" xr3:uid="{00000000-0010-0000-1F00-000006000000}" name="Total" dataDxfId="1"/>
    <tableColumn id="7" xr3:uid="{00000000-0010-0000-1F00-000007000000}" name="Total2" dataDxfId="0"/>
  </tableColumns>
  <tableStyleInfo name="TableStyleLight21" showFirstColumn="0" showLastColumn="0" showRowStripes="1" showColumnStripes="0"/>
  <extLst>
    <ext xmlns:x14="http://schemas.microsoft.com/office/spreadsheetml/2009/9/main" uri="{504A1905-F514-4f6f-8877-14C23A59335A}">
      <x14:table altText="Table 21" altTextSummary="Projected Needs (Regional Housing Need Allocation)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Overcrowded_Households_2016" displayName="Overcrowded_Households_2016" ref="A4:F25" totalsRowShown="0" tableBorderDxfId="226">
  <tableColumns count="6">
    <tableColumn id="1" xr3:uid="{00000000-0010-0000-0300-000001000000}" name="Empty Column"/>
    <tableColumn id="2" xr3:uid="{00000000-0010-0000-0300-000002000000}" name="Empty Column2"/>
    <tableColumn id="3" xr3:uid="{00000000-0010-0000-0300-000003000000}" name="Empty Column3"/>
    <tableColumn id="4" xr3:uid="{00000000-0010-0000-0300-000004000000}" name="Plumas Country"/>
    <tableColumn id="5" xr3:uid="{00000000-0010-0000-0300-000005000000}" name="Portola, California"/>
    <tableColumn id="6" xr3:uid="{00000000-0010-0000-0300-000006000000}" name="Unicorporated Are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 3" altTextSummary="Overcrowded Households (2016)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Plumas_Country_Total_Households_Characteristics" displayName="Plumas_Country_Total_Households_Characteristics" ref="A5:C30" totalsRowShown="0" headerRowDxfId="225" headerRowBorderDxfId="224" tableBorderDxfId="223">
  <tableColumns count="3">
    <tableColumn id="1" xr3:uid="{00000000-0010-0000-0400-000001000000}" name="Total Households Characteristics"/>
    <tableColumn id="2" xr3:uid="{00000000-0010-0000-0400-000002000000}" name="Number" dataDxfId="222"/>
    <tableColumn id="3" xr3:uid="{00000000-0010-0000-0400-000003000000}" name="Percent of Total Households"/>
  </tableColumns>
  <tableStyleInfo name="TableStyleLight21" showFirstColumn="0" showLastColumn="0" showRowStripes="1" showColumnStripes="0"/>
  <extLst>
    <ext xmlns:x14="http://schemas.microsoft.com/office/spreadsheetml/2009/9/main" uri="{504A1905-F514-4f6f-8877-14C23A59335A}">
      <x14:table altText="Table 4 - Plumas Country" altTextSummary="Plumas Country- Total Households Characteristic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4_Plumas_Country_Renter_Households_Characteristics" displayName="Table4_Plumas_Country_Renter_Households_Characteristics" ref="E5:G19" totalsRowShown="0" headerRowDxfId="221" headerRowBorderDxfId="220" tableBorderDxfId="219">
  <tableColumns count="3">
    <tableColumn id="1" xr3:uid="{00000000-0010-0000-0500-000001000000}" name="Renter Households Characteristics" dataDxfId="218"/>
    <tableColumn id="2" xr3:uid="{00000000-0010-0000-0500-000002000000}" name="Number" dataDxfId="217"/>
    <tableColumn id="3" xr3:uid="{00000000-0010-0000-0500-000003000000}" name="Percent of Total Households" dataDxfId="216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4- Plumas Country" altTextSummary="Plumas Country- Renter Households Characteristic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4_Plumas_country_Owner_Households_Characteristics" displayName="Table4_Plumas_country_Owner_Households_Characteristics" ref="I5:K19" totalsRowShown="0" headerRowDxfId="215" headerRowBorderDxfId="214" tableBorderDxfId="213">
  <tableColumns count="3">
    <tableColumn id="1" xr3:uid="{00000000-0010-0000-0600-000001000000}" name="Owner Households Characteristics" dataDxfId="212"/>
    <tableColumn id="2" xr3:uid="{00000000-0010-0000-0600-000002000000}" name="Number" dataDxfId="211"/>
    <tableColumn id="3" xr3:uid="{00000000-0010-0000-0600-000003000000}" name="Percent of Total Households" dataDxfId="210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4-Plumas Country-Owner" altTextSummary="Plumas Country- Owner Households Characteristics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4_Portola_Total_Households_Characteristics" displayName="Table4_Portola_Total_Households_Characteristics" ref="A35:C60" totalsRowShown="0" headerRowDxfId="209" headerRowBorderDxfId="208" tableBorderDxfId="207">
  <tableColumns count="3">
    <tableColumn id="1" xr3:uid="{00000000-0010-0000-0700-000001000000}" name="Total Households Characteristics"/>
    <tableColumn id="2" xr3:uid="{00000000-0010-0000-0700-000002000000}" name="Number" dataDxfId="206"/>
    <tableColumn id="3" xr3:uid="{00000000-0010-0000-0700-000003000000}" name="Percent of Total Households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4-Portola" altTextSummary="Portola- Total Households Characteristics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4_Portola_Renter_Households_Characteristics" displayName="Table4_Portola_Renter_Households_Characteristics" ref="E35:G49" totalsRowShown="0" headerRowDxfId="205" headerRowBorderDxfId="204" tableBorderDxfId="203">
  <tableColumns count="3">
    <tableColumn id="1" xr3:uid="{00000000-0010-0000-0800-000001000000}" name="Renter Households Characteristics" dataDxfId="202"/>
    <tableColumn id="2" xr3:uid="{00000000-0010-0000-0800-000002000000}" name="Number" dataDxfId="201"/>
    <tableColumn id="3" xr3:uid="{00000000-0010-0000-0800-000003000000}" name="Percent of Total Households" dataDxfId="200" dataCellStyle="Percent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able4 Portola- Renter" altTextSummary="Portola-Renter Households Characteristic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../../Nevada/Farmworker/st06_2_007_007.pdf" TargetMode="External"/><Relationship Id="rId1" Type="http://schemas.openxmlformats.org/officeDocument/2006/relationships/hyperlink" Target="../../Nevada/Farmworker/st06_2_007_007.pdf" TargetMode="External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6.xml"/><Relationship Id="rId3" Type="http://schemas.openxmlformats.org/officeDocument/2006/relationships/hyperlink" Target="https://www.hudexchange.info/programs/coc/coc-housing-inventory-count-reports/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../../Nevada/Homelessness" TargetMode="External"/><Relationship Id="rId1" Type="http://schemas.openxmlformats.org/officeDocument/2006/relationships/hyperlink" Target="../../Nevada/Homelessness" TargetMode="External"/><Relationship Id="rId6" Type="http://schemas.openxmlformats.org/officeDocument/2006/relationships/hyperlink" Target="https://www.hudexchange.info/programs/coc/coc-homeless-populations-and-subpopulations-reports/" TargetMode="External"/><Relationship Id="rId5" Type="http://schemas.openxmlformats.org/officeDocument/2006/relationships/hyperlink" Target="../../Nevada/Homelessness/2007-2017-PIT-Counts-by-CoC.xlsx" TargetMode="External"/><Relationship Id="rId4" Type="http://schemas.openxmlformats.org/officeDocument/2006/relationships/hyperlink" Target="http://www.hudhre.info/" TargetMode="External"/><Relationship Id="rId9" Type="http://schemas.openxmlformats.org/officeDocument/2006/relationships/table" Target="../tables/table2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31.xml"/><Relationship Id="rId4" Type="http://schemas.openxmlformats.org/officeDocument/2006/relationships/table" Target="../tables/table3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hcd.ca.gov/community-development/housing-element/docs/plumas-cou-6th-rhna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dof.ca.gov/research/demographic/reports/estimates/e-5/2011-20/view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./hqfiles/Groups/HPD/ELEMENTS/5th%20HE%20Data%20Package%20Survey/DOF%20E8_2000-2010_Report_ByGeog_Final_EOC.xls" TargetMode="External"/><Relationship Id="rId1" Type="http://schemas.openxmlformats.org/officeDocument/2006/relationships/hyperlink" Target="http://www.dof.ca.gov/research/demographic/reports/estimates/e-4/2011-20/view.php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actfinder.census.gov/faces/tableservices/jsf/pages/productview.xhtml?pid=ACS_16_5YR_DP03&amp;prodType=tabl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actfinder2.census.gov/faces/nav/jsf/pages/searchresults.xhtml?refresh=t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uduser.gov/portal/datasets/cp.html" TargetMode="External"/><Relationship Id="rId13" Type="http://schemas.openxmlformats.org/officeDocument/2006/relationships/table" Target="../tables/table7.xml"/><Relationship Id="rId18" Type="http://schemas.openxmlformats.org/officeDocument/2006/relationships/table" Target="../tables/table12.xml"/><Relationship Id="rId3" Type="http://schemas.openxmlformats.org/officeDocument/2006/relationships/hyperlink" Target="https://www.huduser.gov/portal/datasets/cp.html" TargetMode="External"/><Relationship Id="rId7" Type="http://schemas.openxmlformats.org/officeDocument/2006/relationships/hyperlink" Target="https://www.huduser.gov/portal/datasets/cp.html" TargetMode="External"/><Relationship Id="rId12" Type="http://schemas.openxmlformats.org/officeDocument/2006/relationships/table" Target="../tables/table6.xml"/><Relationship Id="rId17" Type="http://schemas.openxmlformats.org/officeDocument/2006/relationships/table" Target="../tables/table11.xml"/><Relationship Id="rId2" Type="http://schemas.openxmlformats.org/officeDocument/2006/relationships/hyperlink" Target="https://www.huduser.gov/portal/datasets/cp.html" TargetMode="External"/><Relationship Id="rId16" Type="http://schemas.openxmlformats.org/officeDocument/2006/relationships/table" Target="../tables/table10.xml"/><Relationship Id="rId1" Type="http://schemas.openxmlformats.org/officeDocument/2006/relationships/hyperlink" Target="https://www.huduser.gov/portal/datasets/cp.html" TargetMode="External"/><Relationship Id="rId6" Type="http://schemas.openxmlformats.org/officeDocument/2006/relationships/hyperlink" Target="https://www.huduser.gov/portal/datasets/cp.html" TargetMode="External"/><Relationship Id="rId11" Type="http://schemas.openxmlformats.org/officeDocument/2006/relationships/table" Target="../tables/table5.xml"/><Relationship Id="rId5" Type="http://schemas.openxmlformats.org/officeDocument/2006/relationships/hyperlink" Target="https://www.huduser.gov/portal/datasets/cp.html" TargetMode="External"/><Relationship Id="rId15" Type="http://schemas.openxmlformats.org/officeDocument/2006/relationships/table" Target="../tables/table9.xml"/><Relationship Id="rId10" Type="http://schemas.openxmlformats.org/officeDocument/2006/relationships/printerSettings" Target="../printerSettings/printerSettings4.bin"/><Relationship Id="rId19" Type="http://schemas.openxmlformats.org/officeDocument/2006/relationships/table" Target="../tables/table13.xml"/><Relationship Id="rId4" Type="http://schemas.openxmlformats.org/officeDocument/2006/relationships/hyperlink" Target="https://www.huduser.gov/portal/datasets/cp.html" TargetMode="External"/><Relationship Id="rId9" Type="http://schemas.openxmlformats.org/officeDocument/2006/relationships/hyperlink" Target="https://www.huduser.gov/portal/datasets/cp.html" TargetMode="External"/><Relationship Id="rId14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hyperlink" Target="https://factfinder.census.gov/faces/nav/jsf/pages/searchresults.xhtml?refresh=t" TargetMode="External"/><Relationship Id="rId7" Type="http://schemas.openxmlformats.org/officeDocument/2006/relationships/table" Target="../tables/table15.xml"/><Relationship Id="rId2" Type="http://schemas.openxmlformats.org/officeDocument/2006/relationships/hyperlink" Target="http://factfinder2.census.gov/faces/nav/jsf/pages/searchresults.xhtml?refresh=t" TargetMode="External"/><Relationship Id="rId1" Type="http://schemas.openxmlformats.org/officeDocument/2006/relationships/hyperlink" Target="https://factfinder.census.gov/faces/nav/jsf/pages/searchresults.xhtml?refresh=t" TargetMode="External"/><Relationship Id="rId6" Type="http://schemas.openxmlformats.org/officeDocument/2006/relationships/table" Target="../tables/table14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factfinder.census.gov/faces/nav/jsf/pages/searchresults.xhtml?refresh=t" TargetMode="External"/><Relationship Id="rId9" Type="http://schemas.openxmlformats.org/officeDocument/2006/relationships/table" Target="../tables/table1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B25004&amp;prodType=table" TargetMode="External"/><Relationship Id="rId7" Type="http://schemas.openxmlformats.org/officeDocument/2006/relationships/table" Target="../tables/table19.xml"/><Relationship Id="rId2" Type="http://schemas.openxmlformats.org/officeDocument/2006/relationships/hyperlink" Target="http://www.dof.ca.gov/Forecasting/Demographics/Estimates/E-5/documents/E-5_2018InternetVersion.xls" TargetMode="External"/><Relationship Id="rId1" Type="http://schemas.openxmlformats.org/officeDocument/2006/relationships/hyperlink" Target="http://www.dof.ca.gov/research/demographic/reports/estimates/e-5/2011-20/view.php" TargetMode="External"/><Relationship Id="rId6" Type="http://schemas.openxmlformats.org/officeDocument/2006/relationships/table" Target="../tables/table18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factfinder.census.gov/faces/tableservices/jsf/pages/productview.xhtml?pid=ACS_16_5YR_B25014&amp;prodType=tabl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nav/jsf/pages/searchresults.xhtml?refresh=t" TargetMode="External"/><Relationship Id="rId2" Type="http://schemas.openxmlformats.org/officeDocument/2006/relationships/hyperlink" Target="https://factfinder.census.gov/faces/tableservices/jsf/pages/productview.xhtml?pid=ACS_16_5YR_C18120&amp;prodType=table" TargetMode="External"/><Relationship Id="rId1" Type="http://schemas.openxmlformats.org/officeDocument/2006/relationships/hyperlink" Target="http://www.dds.ca.gov/FactsStats/QuarterlyCounty.cfm" TargetMode="External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dds.ca.gov/FactsStats/docs/CDER_QtrlyReport_Consideration_Limitations.pdf" TargetMode="External"/><Relationship Id="rId1" Type="http://schemas.openxmlformats.org/officeDocument/2006/relationships/hyperlink" Target="http://www.dds.ca.gov/FactsStats/QuarterlyCounty.cfm" TargetMode="Externa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/>
  </sheetViews>
  <sheetFormatPr baseColWidth="10" defaultColWidth="8.83203125" defaultRowHeight="15"/>
  <cols>
    <col min="1" max="1" width="33.1640625" bestFit="1" customWidth="1"/>
  </cols>
  <sheetData>
    <row r="1" spans="1:1" ht="17.5" customHeight="1">
      <c r="A1" s="127" t="s">
        <v>466</v>
      </c>
    </row>
    <row r="2" spans="1:1" ht="20">
      <c r="A2" s="112" t="s">
        <v>438</v>
      </c>
    </row>
    <row r="3" spans="1:1">
      <c r="A3" s="8" t="s">
        <v>1</v>
      </c>
    </row>
    <row r="4" spans="1:1">
      <c r="A4" s="8" t="s">
        <v>439</v>
      </c>
    </row>
    <row r="5" spans="1:1">
      <c r="A5" s="8" t="s">
        <v>440</v>
      </c>
    </row>
    <row r="6" spans="1:1">
      <c r="A6" s="8" t="s">
        <v>441</v>
      </c>
    </row>
    <row r="7" spans="1:1">
      <c r="A7" s="8" t="s">
        <v>442</v>
      </c>
    </row>
    <row r="8" spans="1:1">
      <c r="A8" s="737" t="s">
        <v>462</v>
      </c>
    </row>
    <row r="9" spans="1:1">
      <c r="A9" s="8" t="s">
        <v>443</v>
      </c>
    </row>
    <row r="10" spans="1:1">
      <c r="A10" s="8" t="s">
        <v>444</v>
      </c>
    </row>
    <row r="11" spans="1:1">
      <c r="A11" s="737" t="s">
        <v>463</v>
      </c>
    </row>
    <row r="12" spans="1:1">
      <c r="A12" s="8" t="s">
        <v>445</v>
      </c>
    </row>
    <row r="13" spans="1:1">
      <c r="A13" s="737" t="s">
        <v>464</v>
      </c>
    </row>
    <row r="14" spans="1:1">
      <c r="A14" s="737" t="s">
        <v>465</v>
      </c>
    </row>
    <row r="15" spans="1:1">
      <c r="A15" t="s">
        <v>446</v>
      </c>
    </row>
  </sheetData>
  <dataValidations count="14">
    <dataValidation allowBlank="1" showInputMessage="1" showErrorMessage="1" prompt="This sheet contains Index of Workbook From Cell A3 ends At A14" sqref="A1" xr:uid="{00000000-0002-0000-0000-000000000000}"/>
    <dataValidation allowBlank="1" showInputMessage="1" showErrorMessage="1" prompt="Index of workbook" sqref="A2" xr:uid="{00000000-0002-0000-0000-000001000000}"/>
    <dataValidation allowBlank="1" showInputMessage="1" showErrorMessage="1" prompt="Click on population link in cell A3" sqref="A3" xr:uid="{00000000-0002-0000-0000-000002000000}"/>
    <dataValidation allowBlank="1" showInputMessage="1" showErrorMessage="1" prompt="Click on Employment link in cell A4" sqref="A4" xr:uid="{00000000-0002-0000-0000-000003000000}"/>
    <dataValidation allowBlank="1" showInputMessage="1" showErrorMessage="1" prompt="Click on Overcrowding link in cell A5" sqref="A5" xr:uid="{00000000-0002-0000-0000-000004000000}"/>
    <dataValidation allowBlank="1" showInputMessage="1" showErrorMessage="1" prompt="Click on Overpayment link in cell A6" sqref="A6" xr:uid="{00000000-0002-0000-0000-000005000000}"/>
    <dataValidation allowBlank="1" showInputMessage="1" showErrorMessage="1" prompt="Click on Households link in cell A7" sqref="A7" xr:uid="{00000000-0002-0000-0000-000006000000}"/>
    <dataValidation allowBlank="1" showInputMessage="1" showErrorMessage="1" prompt="Click on Housing Stock link in cell A8" sqref="A8" xr:uid="{00000000-0002-0000-0000-000007000000}"/>
    <dataValidation allowBlank="1" showInputMessage="1" showErrorMessage="1" prompt="Click on Disability link in cell A9" sqref="A9" xr:uid="{00000000-0002-0000-0000-000008000000}"/>
    <dataValidation allowBlank="1" showInputMessage="1" showErrorMessage="1" prompt="Click on Disability_SB812 link in cell A10" sqref="A10" xr:uid="{00000000-0002-0000-0000-000009000000}"/>
    <dataValidation allowBlank="1" showInputMessage="1" showErrorMessage="1" prompt="Click on Farm Workers link in cell A11" sqref="A11" xr:uid="{00000000-0002-0000-0000-00000A000000}"/>
    <dataValidation allowBlank="1" showInputMessage="1" showErrorMessage="1" prompt="Click on Homeless link in cell A12" sqref="A12" xr:uid="{00000000-0002-0000-0000-00000B000000}"/>
    <dataValidation allowBlank="1" showInputMessage="1" showErrorMessage="1" prompt="Click on Assisted Units link in cell A13" sqref="A13" xr:uid="{00000000-0002-0000-0000-00000C000000}"/>
    <dataValidation allowBlank="1" showInputMessage="1" showErrorMessage="1" prompt="Click on Projected Needs link in cell A14" sqref="A14" xr:uid="{00000000-0002-0000-0000-00000D000000}"/>
  </dataValidations>
  <hyperlinks>
    <hyperlink ref="A3" location="Population!A1" display="Population" xr:uid="{00000000-0004-0000-0000-000000000000}"/>
    <hyperlink ref="A4" location="Employment!A1" display="Employment" xr:uid="{00000000-0004-0000-0000-000001000000}"/>
    <hyperlink ref="A5" location="Overcrowding!A1" display="Overcrowding" xr:uid="{00000000-0004-0000-0000-000002000000}"/>
    <hyperlink ref="A6" location="Overpayment!A1" display="Overpayment" xr:uid="{00000000-0004-0000-0000-000003000000}"/>
    <hyperlink ref="A7" location="Households!A1" display="Households" xr:uid="{00000000-0004-0000-0000-000004000000}"/>
    <hyperlink ref="A8" location="'Housing Stock'!A1" display="'Housing Stock'" xr:uid="{00000000-0004-0000-0000-000005000000}"/>
    <hyperlink ref="A9" location="Disability!A1" display="Disability" xr:uid="{00000000-0004-0000-0000-000006000000}"/>
    <hyperlink ref="A10" location="Disability_SB812!A1" display="Disability_SB812" xr:uid="{00000000-0004-0000-0000-000007000000}"/>
    <hyperlink ref="A11" location="'Farm Workers'!A1" display="'Farm Workers'" xr:uid="{00000000-0004-0000-0000-000008000000}"/>
    <hyperlink ref="A12" location="Homeless!A1" display="Homeless" xr:uid="{00000000-0004-0000-0000-000009000000}"/>
    <hyperlink ref="A13" location="' Assisted Units'!A1" display="' Assisted Units'" xr:uid="{00000000-0004-0000-0000-00000A000000}"/>
    <hyperlink ref="A14" location="'Projected Needs'!A1" display="'Projected Needs'" xr:uid="{00000000-0004-0000-0000-00000B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opLeftCell="A19" zoomScaleNormal="100" workbookViewId="0">
      <selection activeCell="A13" sqref="A13:B14"/>
    </sheetView>
  </sheetViews>
  <sheetFormatPr baseColWidth="10" defaultColWidth="8.83203125" defaultRowHeight="15"/>
  <cols>
    <col min="1" max="1" width="49.1640625" style="76" customWidth="1"/>
    <col min="2" max="2" width="29.83203125" style="76" customWidth="1"/>
    <col min="3" max="3" width="25.6640625" style="76" customWidth="1"/>
    <col min="4" max="4" width="19.6640625" style="76" customWidth="1"/>
    <col min="5" max="5" width="11" style="76" customWidth="1"/>
    <col min="6" max="6" width="13.1640625" style="76" customWidth="1"/>
    <col min="7" max="7" width="11.83203125" style="76" customWidth="1"/>
    <col min="8" max="16384" width="8.83203125" style="76"/>
  </cols>
  <sheetData>
    <row r="1" spans="1:6" ht="18.5" customHeight="1">
      <c r="A1" s="127" t="s">
        <v>458</v>
      </c>
    </row>
    <row r="2" spans="1:6" ht="17">
      <c r="A2" s="113" t="s">
        <v>141</v>
      </c>
    </row>
    <row r="3" spans="1:6" ht="15.75" customHeight="1">
      <c r="A3" s="811" t="s">
        <v>478</v>
      </c>
      <c r="B3" s="811"/>
      <c r="C3" s="811"/>
      <c r="D3" s="811"/>
    </row>
    <row r="4" spans="1:6" ht="15.75" customHeight="1">
      <c r="A4" s="811"/>
      <c r="B4" s="811"/>
      <c r="C4" s="811"/>
      <c r="D4" s="811"/>
    </row>
    <row r="5" spans="1:6">
      <c r="A5" s="812" t="s">
        <v>13</v>
      </c>
      <c r="B5" s="812"/>
      <c r="C5" s="812"/>
      <c r="D5" s="812"/>
    </row>
    <row r="6" spans="1:6" ht="6.75" customHeight="1">
      <c r="A6" s="812"/>
      <c r="B6" s="812"/>
      <c r="C6" s="812"/>
      <c r="D6" s="812"/>
    </row>
    <row r="7" spans="1:6" s="49" customFormat="1" ht="17" thickBot="1">
      <c r="A7" s="444" t="s">
        <v>435</v>
      </c>
      <c r="B7" s="439" t="s">
        <v>14</v>
      </c>
      <c r="C7" s="438" t="s">
        <v>15</v>
      </c>
      <c r="D7" s="440" t="s">
        <v>140</v>
      </c>
    </row>
    <row r="8" spans="1:6" s="49" customFormat="1" ht="16">
      <c r="A8" s="441" t="s">
        <v>406</v>
      </c>
      <c r="B8" s="442">
        <v>34</v>
      </c>
      <c r="C8" s="165">
        <v>121</v>
      </c>
      <c r="D8" s="443">
        <v>2429</v>
      </c>
    </row>
    <row r="9" spans="1:6" s="49" customFormat="1" ht="26.25" customHeight="1">
      <c r="A9" s="765" t="s">
        <v>326</v>
      </c>
      <c r="B9" s="437"/>
      <c r="C9" s="437"/>
      <c r="D9" s="437"/>
      <c r="E9" s="437"/>
      <c r="F9" s="437"/>
    </row>
    <row r="10" spans="1:6">
      <c r="A10" s="764" t="s">
        <v>327</v>
      </c>
    </row>
    <row r="12" spans="1:6" ht="17">
      <c r="A12" s="113" t="s">
        <v>142</v>
      </c>
    </row>
    <row r="13" spans="1:6" ht="15" customHeight="1">
      <c r="A13" s="810" t="s">
        <v>471</v>
      </c>
      <c r="B13" s="810"/>
    </row>
    <row r="14" spans="1:6">
      <c r="A14" s="810"/>
      <c r="B14" s="810"/>
    </row>
    <row r="15" spans="1:6" ht="17" thickBot="1">
      <c r="A15" s="718" t="s">
        <v>154</v>
      </c>
      <c r="B15" s="718" t="s">
        <v>437</v>
      </c>
    </row>
    <row r="16" spans="1:6" ht="16">
      <c r="A16" s="720" t="s">
        <v>14</v>
      </c>
      <c r="B16" s="721">
        <v>25</v>
      </c>
    </row>
    <row r="17" spans="1:4" ht="16">
      <c r="A17" s="722" t="s">
        <v>15</v>
      </c>
      <c r="B17" s="723">
        <v>80</v>
      </c>
    </row>
    <row r="18" spans="1:4" ht="16">
      <c r="A18" s="724" t="s">
        <v>16</v>
      </c>
      <c r="B18" s="732" t="s">
        <v>407</v>
      </c>
    </row>
    <row r="19" spans="1:4" ht="16">
      <c r="A19" s="725" t="s">
        <v>14</v>
      </c>
      <c r="B19" s="726" t="s">
        <v>267</v>
      </c>
    </row>
    <row r="20" spans="1:4" ht="17" thickBot="1">
      <c r="A20" s="729" t="s">
        <v>15</v>
      </c>
      <c r="B20" s="730" t="s">
        <v>267</v>
      </c>
    </row>
    <row r="21" spans="1:4" ht="17" thickBot="1">
      <c r="A21" s="731" t="s">
        <v>155</v>
      </c>
      <c r="B21" s="733" t="s">
        <v>407</v>
      </c>
    </row>
    <row r="22" spans="1:4" ht="16">
      <c r="A22" s="720" t="s">
        <v>14</v>
      </c>
      <c r="B22" s="721">
        <v>22</v>
      </c>
    </row>
    <row r="23" spans="1:4" ht="17" thickBot="1">
      <c r="A23" s="727" t="s">
        <v>15</v>
      </c>
      <c r="B23" s="728">
        <v>41</v>
      </c>
    </row>
    <row r="24" spans="1:4" ht="24" customHeight="1">
      <c r="A24" s="766" t="s">
        <v>247</v>
      </c>
      <c r="B24" s="719"/>
      <c r="C24" s="73"/>
    </row>
    <row r="25" spans="1:4" ht="24" customHeight="1">
      <c r="A25" s="765" t="s">
        <v>326</v>
      </c>
      <c r="B25" s="437"/>
      <c r="C25" s="437"/>
      <c r="D25" s="437"/>
    </row>
    <row r="26" spans="1:4">
      <c r="A26" s="762" t="s">
        <v>327</v>
      </c>
    </row>
    <row r="27" spans="1:4">
      <c r="A27" s="169"/>
    </row>
    <row r="28" spans="1:4">
      <c r="A28" s="73" t="s">
        <v>446</v>
      </c>
    </row>
  </sheetData>
  <mergeCells count="3">
    <mergeCell ref="A13:B14"/>
    <mergeCell ref="A3:D4"/>
    <mergeCell ref="A5:D6"/>
  </mergeCells>
  <dataValidations count="10">
    <dataValidation allowBlank="1" showInputMessage="1" showErrorMessage="1" prompt="This worksheet contains 2 tables - Table 15 and Table 16. Table 15 starts from A5 to D8. Table 16 starts from cell A16 to D25." sqref="A1" xr:uid="{00000000-0002-0000-0900-000000000000}"/>
    <dataValidation allowBlank="1" showInputMessage="1" showErrorMessage="1" prompt="Farm Workers - Table 15" sqref="A2" xr:uid="{00000000-0002-0000-0900-000001000000}"/>
    <dataValidation allowBlank="1" showInputMessage="1" showErrorMessage="1" prompt="Farm Workers - Table 16" sqref="A12" xr:uid="{00000000-0002-0000-0900-000002000000}"/>
    <dataValidation allowBlank="1" showInputMessage="1" showErrorMessage="1" prompt="Farmworkers – Country-Wide (Plumas Country)*" sqref="A3:D4" xr:uid="{00000000-0002-0000-0900-000003000000}"/>
    <dataValidation allowBlank="1" showInputMessage="1" showErrorMessage="1" prompt="Hired Farm Labor" sqref="A5:D6" xr:uid="{00000000-0002-0000-0900-000004000000}"/>
    <dataValidation allowBlank="1" showInputMessage="1" showErrorMessage="1" prompt="Farmworkers - County-wide(Plumas County) Data Table Heading Farms" sqref="B7" xr:uid="{00000000-0002-0000-0900-000005000000}"/>
    <dataValidation allowBlank="1" showInputMessage="1" showErrorMessage="1" prompt="Farmworkers - County-wide(Plumas County) Data Table Heading Workers" sqref="C7" xr:uid="{00000000-0002-0000-0900-000006000000}"/>
    <dataValidation allowBlank="1" showInputMessage="1" showErrorMessage="1" prompt="Farmworkers - County-wide(Plumas County) Data Table Heading $1,000 payroll" sqref="D7" xr:uid="{00000000-0002-0000-0900-000007000000}"/>
    <dataValidation allowBlank="1" showInputMessage="1" showErrorMessage="1" prompt="Farmworkers by Days Worked (Plumas Country)*" sqref="A13:B14" xr:uid="{00000000-0002-0000-0900-000008000000}"/>
    <dataValidation allowBlank="1" showInputMessage="1" showErrorMessage="1" prompt="Farmworkers by Days Worked (Plumas Country)* Data Table Heading 150 Days or more" sqref="A15:B15" xr:uid="{00000000-0002-0000-0900-000009000000}"/>
  </dataValidations>
  <hyperlinks>
    <hyperlink ref="A10" r:id="rId1" xr:uid="{00000000-0004-0000-0900-000000000000}"/>
    <hyperlink ref="A26" r:id="rId2" xr:uid="{00000000-0004-0000-0900-000001000000}"/>
  </hyperlinks>
  <pageMargins left="0.7" right="0.7" top="0.75" bottom="0.75" header="0.3" footer="0.3"/>
  <pageSetup scale="61" orientation="portrait" r:id="rId3"/>
  <headerFooter>
    <oddHeader>&amp;L5th Cycle Housing Element Data Package&amp;CSiskyiou County and the Cities Within</oddHeader>
    <oddFooter>&amp;LHCD-Housing Policy Division (HPD)&amp;CPage &amp;P&amp;R&amp;D</oddFooter>
  </headerFooter>
  <drawing r:id="rId4"/>
  <tableParts count="2"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19" zoomScaleNormal="100" workbookViewId="0">
      <selection activeCell="G17" sqref="G17"/>
    </sheetView>
  </sheetViews>
  <sheetFormatPr baseColWidth="10" defaultColWidth="8.83203125" defaultRowHeight="15"/>
  <cols>
    <col min="1" max="1" width="48.5" style="76" customWidth="1"/>
    <col min="2" max="2" width="20.6640625" style="76" customWidth="1"/>
    <col min="3" max="3" width="17.5" style="76" customWidth="1"/>
    <col min="4" max="4" width="15.5" style="76" customWidth="1"/>
    <col min="5" max="5" width="18.1640625" style="76" customWidth="1"/>
    <col min="6" max="7" width="22.33203125" style="76" bestFit="1" customWidth="1"/>
    <col min="8" max="16384" width="8.83203125" style="76"/>
  </cols>
  <sheetData>
    <row r="1" spans="1:7" ht="17.5" customHeight="1">
      <c r="A1" s="127" t="s">
        <v>459</v>
      </c>
    </row>
    <row r="2" spans="1:7" ht="17">
      <c r="A2" s="113" t="s">
        <v>143</v>
      </c>
    </row>
    <row r="3" spans="1:7" ht="39.75" customHeight="1">
      <c r="A3" s="811" t="s">
        <v>324</v>
      </c>
      <c r="B3" s="811"/>
      <c r="C3" s="811"/>
      <c r="D3" s="811"/>
      <c r="E3" s="811"/>
    </row>
    <row r="4" spans="1:7" ht="16">
      <c r="A4" s="449" t="s">
        <v>24</v>
      </c>
      <c r="B4" s="448" t="s">
        <v>251</v>
      </c>
      <c r="C4" s="448" t="s">
        <v>252</v>
      </c>
      <c r="D4" s="448" t="s">
        <v>253</v>
      </c>
      <c r="E4" s="450" t="s">
        <v>249</v>
      </c>
    </row>
    <row r="5" spans="1:7" ht="35.25" customHeight="1" thickBot="1">
      <c r="A5" s="445" t="s">
        <v>243</v>
      </c>
      <c r="B5" s="451">
        <v>41</v>
      </c>
      <c r="C5" s="451">
        <v>209</v>
      </c>
      <c r="D5" s="451">
        <v>112</v>
      </c>
      <c r="E5" s="452">
        <v>0</v>
      </c>
    </row>
    <row r="6" spans="1:7" ht="29.25" customHeight="1" thickBot="1">
      <c r="A6" s="445" t="s">
        <v>244</v>
      </c>
      <c r="B6" s="451">
        <v>196</v>
      </c>
      <c r="C6" s="451">
        <v>318</v>
      </c>
      <c r="D6" s="451">
        <v>171</v>
      </c>
      <c r="E6" s="452" t="s">
        <v>358</v>
      </c>
    </row>
    <row r="7" spans="1:7" ht="28.5" customHeight="1" thickBot="1">
      <c r="A7" s="445" t="s">
        <v>245</v>
      </c>
      <c r="B7" s="451">
        <v>0</v>
      </c>
      <c r="C7" s="451">
        <v>0</v>
      </c>
      <c r="D7" s="451">
        <v>90</v>
      </c>
      <c r="E7" s="452" t="s">
        <v>358</v>
      </c>
    </row>
    <row r="8" spans="1:7" ht="28.5" customHeight="1" thickBot="1">
      <c r="A8" s="445" t="s">
        <v>250</v>
      </c>
      <c r="B8" s="451">
        <v>37</v>
      </c>
      <c r="C8" s="451">
        <v>134</v>
      </c>
      <c r="D8" s="451">
        <v>0</v>
      </c>
      <c r="E8" s="452" t="s">
        <v>358</v>
      </c>
    </row>
    <row r="9" spans="1:7" ht="28.5" customHeight="1" thickBot="1">
      <c r="A9" s="446" t="s">
        <v>8</v>
      </c>
      <c r="B9" s="453">
        <v>274</v>
      </c>
      <c r="C9" s="453">
        <v>661</v>
      </c>
      <c r="D9" s="453">
        <v>373</v>
      </c>
      <c r="E9" s="454">
        <v>0</v>
      </c>
    </row>
    <row r="10" spans="1:7" ht="36" customHeight="1">
      <c r="A10" s="768" t="s">
        <v>359</v>
      </c>
      <c r="B10" s="770"/>
      <c r="C10" s="770"/>
      <c r="D10" s="770"/>
      <c r="E10" s="771"/>
    </row>
    <row r="11" spans="1:7" ht="13.5" customHeight="1">
      <c r="A11" s="769" t="s">
        <v>254</v>
      </c>
      <c r="B11" s="769"/>
      <c r="C11" s="72"/>
    </row>
    <row r="12" spans="1:7" ht="17.25" customHeight="1">
      <c r="A12" s="767" t="s">
        <v>322</v>
      </c>
      <c r="B12" s="772"/>
      <c r="C12" s="772"/>
      <c r="D12" s="772"/>
      <c r="E12" s="772"/>
      <c r="F12" s="68"/>
    </row>
    <row r="13" spans="1:7">
      <c r="A13" s="447"/>
    </row>
    <row r="14" spans="1:7" ht="17">
      <c r="A14" s="113" t="s">
        <v>144</v>
      </c>
    </row>
    <row r="15" spans="1:7" ht="15.75" customHeight="1">
      <c r="A15" s="810" t="s">
        <v>325</v>
      </c>
      <c r="B15" s="810"/>
      <c r="C15" s="810"/>
      <c r="D15" s="810"/>
      <c r="E15" s="810"/>
      <c r="F15" s="810"/>
      <c r="G15" s="810"/>
    </row>
    <row r="16" spans="1:7" ht="15" customHeight="1" thickBot="1">
      <c r="A16" s="375" t="s">
        <v>435</v>
      </c>
      <c r="B16" s="374" t="s">
        <v>25</v>
      </c>
      <c r="C16" s="374" t="s">
        <v>429</v>
      </c>
      <c r="D16" s="374" t="s">
        <v>430</v>
      </c>
      <c r="E16" s="374" t="s">
        <v>26</v>
      </c>
      <c r="F16" s="374" t="s">
        <v>431</v>
      </c>
      <c r="G16" s="374" t="s">
        <v>432</v>
      </c>
    </row>
    <row r="17" spans="1:7" ht="17" thickBot="1">
      <c r="A17" s="734" t="s">
        <v>407</v>
      </c>
      <c r="B17" s="340">
        <v>2011</v>
      </c>
      <c r="C17" s="340">
        <v>2017</v>
      </c>
      <c r="D17" s="340" t="s">
        <v>282</v>
      </c>
      <c r="E17" s="340">
        <v>2011</v>
      </c>
      <c r="F17" s="340">
        <v>2017</v>
      </c>
      <c r="G17" s="357" t="s">
        <v>282</v>
      </c>
    </row>
    <row r="18" spans="1:7" ht="17" thickBot="1">
      <c r="A18" s="445" t="s">
        <v>27</v>
      </c>
      <c r="B18" s="445">
        <v>403</v>
      </c>
      <c r="C18" s="445">
        <v>721</v>
      </c>
      <c r="D18" s="455">
        <v>0.78908188585607941</v>
      </c>
      <c r="E18" s="445">
        <v>124</v>
      </c>
      <c r="F18" s="445">
        <v>213</v>
      </c>
      <c r="G18" s="456">
        <v>0.717741935483871</v>
      </c>
    </row>
    <row r="19" spans="1:7" ht="17" thickBot="1">
      <c r="A19" s="445" t="s">
        <v>28</v>
      </c>
      <c r="B19" s="445">
        <v>255</v>
      </c>
      <c r="C19" s="445">
        <v>355</v>
      </c>
      <c r="D19" s="455">
        <v>0.39215686274509803</v>
      </c>
      <c r="E19" s="445">
        <v>101</v>
      </c>
      <c r="F19" s="445">
        <v>175</v>
      </c>
      <c r="G19" s="456">
        <v>0.73267326732673266</v>
      </c>
    </row>
    <row r="20" spans="1:7" ht="17" thickBot="1">
      <c r="A20" s="445" t="s">
        <v>29</v>
      </c>
      <c r="B20" s="445">
        <v>148</v>
      </c>
      <c r="C20" s="445">
        <v>366</v>
      </c>
      <c r="D20" s="455">
        <v>1.472972972972973</v>
      </c>
      <c r="E20" s="445">
        <v>23</v>
      </c>
      <c r="F20" s="445">
        <v>38</v>
      </c>
      <c r="G20" s="456">
        <v>0.65217391304347827</v>
      </c>
    </row>
    <row r="21" spans="1:7" ht="33.75" customHeight="1" thickBot="1">
      <c r="A21" s="457" t="s">
        <v>256</v>
      </c>
      <c r="B21" s="458">
        <v>62</v>
      </c>
      <c r="C21" s="458">
        <v>317</v>
      </c>
      <c r="D21" s="455">
        <v>4.112903225806452</v>
      </c>
      <c r="E21" s="458">
        <v>31</v>
      </c>
      <c r="F21" s="458">
        <v>24</v>
      </c>
      <c r="G21" s="456">
        <v>-0.22580645161290322</v>
      </c>
    </row>
    <row r="22" spans="1:7" ht="19.5" customHeight="1" thickBot="1">
      <c r="A22" s="459" t="s">
        <v>257</v>
      </c>
      <c r="B22" s="458">
        <v>26</v>
      </c>
      <c r="C22" s="458">
        <v>91</v>
      </c>
      <c r="D22" s="455">
        <v>2.5</v>
      </c>
      <c r="E22" s="458">
        <v>12</v>
      </c>
      <c r="F22" s="458">
        <v>8</v>
      </c>
      <c r="G22" s="456">
        <v>-0.33333333333333331</v>
      </c>
    </row>
    <row r="23" spans="1:7" ht="27.75" customHeight="1" thickBot="1">
      <c r="A23" s="460" t="s">
        <v>258</v>
      </c>
      <c r="B23" s="461">
        <v>36</v>
      </c>
      <c r="C23" s="461">
        <v>226</v>
      </c>
      <c r="D23" s="462">
        <v>5.2777777777777777</v>
      </c>
      <c r="E23" s="461">
        <v>19</v>
      </c>
      <c r="F23" s="461">
        <v>16</v>
      </c>
      <c r="G23" s="463">
        <v>-0.15789473684210525</v>
      </c>
    </row>
    <row r="24" spans="1:7" ht="24" customHeight="1">
      <c r="A24" s="768" t="s">
        <v>359</v>
      </c>
      <c r="B24" s="770"/>
      <c r="C24" s="770"/>
      <c r="D24" s="770"/>
      <c r="E24" s="770"/>
      <c r="F24" s="770"/>
      <c r="G24" s="771"/>
    </row>
    <row r="25" spans="1:7" ht="15" customHeight="1">
      <c r="A25" s="773" t="s">
        <v>255</v>
      </c>
      <c r="B25" s="73"/>
      <c r="C25" s="73"/>
      <c r="D25" s="73"/>
      <c r="E25" s="73"/>
      <c r="F25" s="73"/>
      <c r="G25" s="73"/>
    </row>
    <row r="26" spans="1:7" ht="15.75" customHeight="1">
      <c r="A26" s="767" t="s">
        <v>323</v>
      </c>
      <c r="B26" s="738"/>
      <c r="C26" s="738"/>
      <c r="D26" s="738"/>
      <c r="E26" s="738"/>
      <c r="F26" s="738"/>
      <c r="G26" s="738"/>
    </row>
    <row r="27" spans="1:7">
      <c r="A27" s="73" t="s">
        <v>446</v>
      </c>
      <c r="B27" s="73"/>
      <c r="C27" s="73"/>
      <c r="D27" s="73"/>
      <c r="E27" s="73"/>
      <c r="F27" s="73"/>
      <c r="G27" s="73"/>
    </row>
    <row r="28" spans="1:7">
      <c r="B28" s="73"/>
      <c r="C28" s="73"/>
      <c r="D28" s="73"/>
      <c r="E28" s="73"/>
      <c r="F28" s="73"/>
      <c r="G28" s="73"/>
    </row>
  </sheetData>
  <mergeCells count="2">
    <mergeCell ref="A3:E3"/>
    <mergeCell ref="A15:G15"/>
  </mergeCells>
  <dataValidations count="22">
    <dataValidation allowBlank="1" showInputMessage="1" showErrorMessage="1" prompt="This worksheet contains 2 tables - Table 17 and Table 18. Table 17 starts from cell A5 to E10. Table 18 starts from cell A18 to G25." sqref="A1" xr:uid="{00000000-0002-0000-0A00-000000000000}"/>
    <dataValidation allowBlank="1" showInputMessage="1" showErrorMessage="1" prompt="Homeless Facilities*" sqref="A3:E3" xr:uid="{00000000-0002-0000-0A00-000001000000}"/>
    <dataValidation allowBlank="1" showInputMessage="1" showErrorMessage="1" prompt="Homeless Facilities Data Table Heading Facility Type" sqref="A4" xr:uid="{00000000-0002-0000-0A00-000002000000}"/>
    <dataValidation allowBlank="1" showInputMessage="1" showErrorMessage="1" prompt="Homeless Facilities Data Table Heading Family Units" sqref="B4" xr:uid="{00000000-0002-0000-0A00-000003000000}"/>
    <dataValidation allowBlank="1" showInputMessage="1" showErrorMessage="1" prompt="Homeless Facilities Data Table Heading Family Beds" sqref="C4" xr:uid="{00000000-0002-0000-0A00-000004000000}"/>
    <dataValidation allowBlank="1" showInputMessage="1" showErrorMessage="1" prompt="Homeless Facilities Data Table Heading Adult Only Beds" sqref="D4" xr:uid="{00000000-0002-0000-0A00-000005000000}"/>
    <dataValidation allowBlank="1" showInputMessage="1" showErrorMessage="1" prompt="Homeless Facilities Data Table Heading Seasonal" sqref="E4" xr:uid="{00000000-0002-0000-0A00-000006000000}"/>
    <dataValidation allowBlank="1" showInputMessage="1" showErrorMessage="1" prompt="Homeless - Table 17" sqref="A2" xr:uid="{00000000-0002-0000-0A00-000007000000}"/>
    <dataValidation allowBlank="1" showInputMessage="1" showErrorMessage="1" prompt="Homeless - Table 18" sqref="A14" xr:uid="{00000000-0002-0000-0A00-000008000000}"/>
    <dataValidation allowBlank="1" showInputMessage="1" showErrorMessage="1" prompt="Homeless Needs" sqref="A15:G15" xr:uid="{00000000-0002-0000-0A00-000009000000}"/>
    <dataValidation allowBlank="1" showInputMessage="1" showErrorMessage="1" prompt="Homeless Needs Data Table Heading Individual" sqref="B16" xr:uid="{00000000-0002-0000-0A00-00000A000000}"/>
    <dataValidation allowBlank="1" showInputMessage="1" showErrorMessage="1" prompt="Homeless Needs Data Table Heading Persons in Families" sqref="E16" xr:uid="{00000000-0002-0000-0A00-00000B000000}"/>
    <dataValidation allowBlank="1" showInputMessage="1" showErrorMessage="1" prompt="Homeless Needs Data Table Heading Individual 2" sqref="C16" xr:uid="{00000000-0002-0000-0A00-00000C000000}"/>
    <dataValidation allowBlank="1" showInputMessage="1" showErrorMessage="1" prompt="Homeless Needs Data Table Heading Individual 3" sqref="D16" xr:uid="{00000000-0002-0000-0A00-00000D000000}"/>
    <dataValidation allowBlank="1" showInputMessage="1" showErrorMessage="1" prompt="Homeless Needs Data Table Heading Persons in Families 2" sqref="F16" xr:uid="{00000000-0002-0000-0A00-00000E000000}"/>
    <dataValidation allowBlank="1" showInputMessage="1" showErrorMessage="1" prompt="Homeless Needs Data Table Heading Persons in Families 3" sqref="G16" xr:uid="{00000000-0002-0000-0A00-00000F000000}"/>
    <dataValidation allowBlank="1" showInputMessage="1" showErrorMessage="1" prompt="Individual Sub heading 2011" sqref="B17" xr:uid="{1BDFF43E-B9CC-4CF5-BC52-60686C21F9B6}"/>
    <dataValidation allowBlank="1" showInputMessage="1" showErrorMessage="1" prompt="Individual 2 Sub heading 2017" sqref="C17" xr:uid="{70D2AE82-C588-4724-B058-E60FAD23BCBC}"/>
    <dataValidation allowBlank="1" showInputMessage="1" showErrorMessage="1" prompt="Individual 3 Sub heading percent change " sqref="D17" xr:uid="{DFE36856-205B-4E5F-B9D1-6F8684C4DCC8}"/>
    <dataValidation allowBlank="1" showInputMessage="1" showErrorMessage="1" prompt="Persons in Families Sub heading 2011" sqref="E17" xr:uid="{799D6F48-6B8F-48BF-BD6B-F4BCFB9E5AD3}"/>
    <dataValidation allowBlank="1" showInputMessage="1" showErrorMessage="1" prompt="Persons in Families2 Sub heading 2017" sqref="F17" xr:uid="{F2DA2600-CE36-44D5-8FBE-481317F95043}"/>
    <dataValidation allowBlank="1" showInputMessage="1" showErrorMessage="1" prompt="Persons in Families3 Sub heading Percent change" sqref="G17" xr:uid="{A8C2DC9B-403A-4F6A-9AB8-FF415C9F901B}"/>
  </dataValidations>
  <hyperlinks>
    <hyperlink ref="A11" r:id="rId1" xr:uid="{00000000-0004-0000-0A00-000000000000}"/>
    <hyperlink ref="A11:B11" r:id="rId2" display="Source:  Continuum of Care or HUD; CoC_HIC_State_CA_2017" xr:uid="{00000000-0004-0000-0A00-000001000000}"/>
    <hyperlink ref="A12" r:id="rId3" xr:uid="{00000000-0004-0000-0A00-000002000000}"/>
    <hyperlink ref="A25" r:id="rId4" display="http://www.hudhre.info/" xr:uid="{00000000-0004-0000-0A00-000003000000}"/>
    <hyperlink ref="A25" r:id="rId5" xr:uid="{00000000-0004-0000-0A00-000004000000}"/>
    <hyperlink ref="A26" r:id="rId6" xr:uid="{00000000-0004-0000-0A00-000005000000}"/>
  </hyperlinks>
  <pageMargins left="0.7" right="0.7" top="0.75" bottom="0.75" header="0.3" footer="0.3"/>
  <pageSetup scale="61" orientation="portrait" r:id="rId7"/>
  <headerFooter>
    <oddHeader>&amp;L5th Cycle Housing Element Data Package&amp;CSiskyiou County and the Cities Within</oddHeader>
    <oddFooter>&amp;LHCD-Housing Policy Division (HPD)&amp;CPage &amp;P&amp;R&amp;D</oddFooter>
  </headerFooter>
  <tableParts count="2">
    <tablePart r:id="rId8"/>
    <tablePart r:id="rId9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topLeftCell="A22" zoomScaleNormal="100" workbookViewId="0">
      <selection activeCell="A34" sqref="A34"/>
    </sheetView>
  </sheetViews>
  <sheetFormatPr baseColWidth="10" defaultColWidth="21.83203125" defaultRowHeight="15"/>
  <cols>
    <col min="1" max="1" width="33.5" style="76" customWidth="1"/>
    <col min="2" max="2" width="32.5" style="76" customWidth="1"/>
    <col min="3" max="3" width="42.6640625" style="76" customWidth="1"/>
    <col min="4" max="4" width="15.83203125" style="76" customWidth="1"/>
    <col min="5" max="5" width="16.6640625" style="76" customWidth="1"/>
    <col min="6" max="6" width="34.1640625" style="76" customWidth="1"/>
    <col min="7" max="7" width="16.6640625" style="76" customWidth="1"/>
    <col min="8" max="9" width="25.33203125" style="76" customWidth="1"/>
    <col min="10" max="10" width="12.5" style="76" customWidth="1"/>
    <col min="11" max="11" width="17.33203125" style="76" customWidth="1"/>
    <col min="12" max="12" width="41.5" style="76" bestFit="1" customWidth="1"/>
    <col min="13" max="13" width="32.5" style="76" customWidth="1"/>
    <col min="14" max="14" width="142.5" style="76" bestFit="1" customWidth="1"/>
    <col min="15" max="15" width="23.33203125" style="76" customWidth="1"/>
    <col min="16" max="16384" width="21.83203125" style="76"/>
  </cols>
  <sheetData>
    <row r="1" spans="1:36" ht="21.5" customHeight="1">
      <c r="A1" s="127" t="s">
        <v>460</v>
      </c>
    </row>
    <row r="2" spans="1:36" ht="17">
      <c r="A2" s="113" t="s">
        <v>248</v>
      </c>
    </row>
    <row r="4" spans="1:36" s="466" customFormat="1" ht="17">
      <c r="A4" s="813" t="s">
        <v>283</v>
      </c>
      <c r="B4" s="813"/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464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</row>
    <row r="5" spans="1:36" s="66" customFormat="1" ht="44" customHeight="1">
      <c r="A5" s="467" t="s">
        <v>284</v>
      </c>
      <c r="B5" s="468" t="s">
        <v>285</v>
      </c>
      <c r="C5" s="468" t="s">
        <v>286</v>
      </c>
      <c r="D5" s="468" t="s">
        <v>278</v>
      </c>
      <c r="E5" s="468" t="s">
        <v>287</v>
      </c>
      <c r="F5" s="468" t="s">
        <v>470</v>
      </c>
      <c r="G5" s="468" t="s">
        <v>288</v>
      </c>
      <c r="H5" s="468" t="s">
        <v>173</v>
      </c>
      <c r="I5" s="468" t="s">
        <v>289</v>
      </c>
      <c r="J5" s="468" t="s">
        <v>290</v>
      </c>
      <c r="K5" s="468" t="s">
        <v>306</v>
      </c>
      <c r="L5" s="468" t="s">
        <v>292</v>
      </c>
      <c r="M5" s="470" t="s">
        <v>293</v>
      </c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</row>
    <row r="6" spans="1:36" s="326" customFormat="1">
      <c r="A6" s="476" t="s">
        <v>360</v>
      </c>
      <c r="B6" s="477" t="s">
        <v>361</v>
      </c>
      <c r="C6" s="477" t="s">
        <v>362</v>
      </c>
      <c r="D6" s="477" t="s">
        <v>329</v>
      </c>
      <c r="E6" s="735">
        <v>96122</v>
      </c>
      <c r="F6" s="478" t="s">
        <v>344</v>
      </c>
      <c r="G6" s="479">
        <v>25</v>
      </c>
      <c r="H6" s="479">
        <v>25</v>
      </c>
      <c r="I6" s="479">
        <v>2018</v>
      </c>
      <c r="J6" s="477" t="s">
        <v>320</v>
      </c>
      <c r="K6" s="481" t="s">
        <v>407</v>
      </c>
      <c r="L6" s="480" t="s">
        <v>363</v>
      </c>
      <c r="M6" s="481" t="s">
        <v>407</v>
      </c>
    </row>
    <row r="7" spans="1:36" s="68" customFormat="1">
      <c r="A7" s="471" t="s">
        <v>364</v>
      </c>
      <c r="B7" s="472" t="s">
        <v>365</v>
      </c>
      <c r="C7" s="472" t="s">
        <v>366</v>
      </c>
      <c r="D7" s="472" t="s">
        <v>329</v>
      </c>
      <c r="E7" s="736">
        <v>96122</v>
      </c>
      <c r="F7" s="473" t="s">
        <v>344</v>
      </c>
      <c r="G7" s="474">
        <v>46</v>
      </c>
      <c r="H7" s="474">
        <v>51</v>
      </c>
      <c r="I7" s="474">
        <v>2052</v>
      </c>
      <c r="J7" s="472" t="s">
        <v>145</v>
      </c>
      <c r="K7" s="481" t="s">
        <v>407</v>
      </c>
      <c r="L7" s="475" t="s">
        <v>367</v>
      </c>
      <c r="M7" s="481" t="s">
        <v>407</v>
      </c>
    </row>
    <row r="8" spans="1:36" s="68" customFormat="1">
      <c r="A8" s="69"/>
      <c r="B8" s="69"/>
      <c r="C8" s="69"/>
      <c r="D8" s="69"/>
      <c r="E8" s="70"/>
      <c r="F8" s="70"/>
      <c r="G8" s="71"/>
      <c r="H8" s="71"/>
      <c r="I8" s="71"/>
      <c r="J8" s="69"/>
      <c r="K8" s="72"/>
      <c r="L8" s="73"/>
      <c r="M8" s="72"/>
    </row>
    <row r="9" spans="1:36">
      <c r="N9" s="68"/>
      <c r="O9" s="68"/>
      <c r="P9" s="68"/>
      <c r="Q9" s="68"/>
      <c r="R9" s="68"/>
      <c r="S9" s="68"/>
      <c r="T9" s="68"/>
      <c r="U9" s="68"/>
      <c r="V9" s="68"/>
      <c r="W9" s="68"/>
      <c r="AA9" s="68"/>
      <c r="AB9" s="68"/>
      <c r="AC9" s="68"/>
      <c r="AD9" s="68"/>
      <c r="AE9" s="68"/>
      <c r="AF9" s="68"/>
      <c r="AG9" s="68"/>
      <c r="AH9" s="68"/>
      <c r="AI9" s="68"/>
      <c r="AJ9" s="68"/>
    </row>
    <row r="10" spans="1:36" ht="17">
      <c r="A10" s="814" t="s">
        <v>368</v>
      </c>
      <c r="B10" s="814"/>
      <c r="C10" s="814"/>
      <c r="D10" s="814"/>
      <c r="E10" s="814"/>
      <c r="F10" s="814"/>
      <c r="G10" s="814"/>
      <c r="H10" s="814"/>
      <c r="I10" s="814"/>
      <c r="J10" s="814"/>
      <c r="K10" s="814"/>
      <c r="L10" s="814"/>
      <c r="M10" s="814"/>
      <c r="N10" s="814"/>
      <c r="O10" s="814"/>
      <c r="P10" s="814"/>
      <c r="Q10" s="814"/>
      <c r="R10" s="68"/>
      <c r="S10" s="68"/>
      <c r="T10" s="68"/>
      <c r="U10" s="68"/>
      <c r="V10" s="68"/>
      <c r="W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</row>
    <row r="11" spans="1:36" ht="16">
      <c r="A11" s="482" t="s">
        <v>291</v>
      </c>
      <c r="B11" s="469" t="s">
        <v>285</v>
      </c>
      <c r="C11" s="469" t="s">
        <v>286</v>
      </c>
      <c r="D11" s="469" t="s">
        <v>278</v>
      </c>
      <c r="E11" s="469" t="s">
        <v>294</v>
      </c>
      <c r="F11" s="469" t="s">
        <v>470</v>
      </c>
      <c r="G11" s="469" t="s">
        <v>369</v>
      </c>
      <c r="H11" s="469" t="s">
        <v>173</v>
      </c>
      <c r="I11" s="469" t="s">
        <v>289</v>
      </c>
      <c r="J11" s="469" t="s">
        <v>290</v>
      </c>
      <c r="K11" s="469" t="s">
        <v>295</v>
      </c>
      <c r="L11" s="469" t="s">
        <v>370</v>
      </c>
      <c r="M11" s="469" t="s">
        <v>371</v>
      </c>
      <c r="N11" s="469" t="s">
        <v>372</v>
      </c>
      <c r="O11" s="469" t="s">
        <v>373</v>
      </c>
      <c r="P11" s="469" t="s">
        <v>374</v>
      </c>
      <c r="Q11" s="483" t="s">
        <v>293</v>
      </c>
      <c r="R11" s="68"/>
      <c r="S11" s="68"/>
      <c r="T11" s="68"/>
      <c r="U11" s="68"/>
      <c r="V11" s="68"/>
      <c r="W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</row>
    <row r="12" spans="1:36" s="326" customFormat="1">
      <c r="A12" s="484">
        <v>800002662</v>
      </c>
      <c r="B12" s="485" t="s">
        <v>375</v>
      </c>
      <c r="C12" s="485" t="s">
        <v>376</v>
      </c>
      <c r="D12" s="485" t="s">
        <v>347</v>
      </c>
      <c r="E12" s="485">
        <v>95971</v>
      </c>
      <c r="F12" s="485" t="s">
        <v>344</v>
      </c>
      <c r="G12" s="485">
        <v>47</v>
      </c>
      <c r="H12" s="485">
        <v>48</v>
      </c>
      <c r="I12" s="485">
        <v>2023</v>
      </c>
      <c r="J12" s="485" t="s">
        <v>146</v>
      </c>
      <c r="K12" s="489" t="s">
        <v>407</v>
      </c>
      <c r="L12" s="489" t="s">
        <v>407</v>
      </c>
      <c r="M12" s="487">
        <v>45169</v>
      </c>
      <c r="N12" s="485" t="s">
        <v>377</v>
      </c>
      <c r="O12" s="488" t="s">
        <v>407</v>
      </c>
      <c r="P12" s="488" t="s">
        <v>407</v>
      </c>
      <c r="Q12" s="488" t="s">
        <v>407</v>
      </c>
    </row>
    <row r="13" spans="1:36">
      <c r="M13" s="68"/>
      <c r="N13" s="68"/>
      <c r="O13" s="68"/>
      <c r="P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</row>
    <row r="14" spans="1:36">
      <c r="M14" s="68"/>
      <c r="N14" s="68"/>
      <c r="O14" s="68"/>
      <c r="P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</row>
    <row r="15" spans="1:36" ht="17">
      <c r="A15" s="813" t="s">
        <v>296</v>
      </c>
      <c r="B15" s="813"/>
      <c r="C15" s="813"/>
      <c r="D15" s="813"/>
      <c r="E15" s="813"/>
      <c r="F15" s="813"/>
      <c r="G15" s="813"/>
      <c r="H15" s="813"/>
      <c r="I15" s="813"/>
      <c r="J15" s="813"/>
      <c r="K15" s="813"/>
      <c r="L15" s="813"/>
      <c r="M15" s="813"/>
      <c r="N15" s="813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</row>
    <row r="16" spans="1:36" ht="16">
      <c r="A16" s="482" t="s">
        <v>285</v>
      </c>
      <c r="B16" s="490" t="s">
        <v>286</v>
      </c>
      <c r="C16" s="490" t="s">
        <v>278</v>
      </c>
      <c r="D16" s="490" t="s">
        <v>294</v>
      </c>
      <c r="E16" s="490" t="s">
        <v>470</v>
      </c>
      <c r="F16" s="490" t="s">
        <v>297</v>
      </c>
      <c r="G16" s="490" t="s">
        <v>173</v>
      </c>
      <c r="H16" s="469" t="s">
        <v>289</v>
      </c>
      <c r="I16" s="469" t="s">
        <v>290</v>
      </c>
      <c r="J16" s="469" t="s">
        <v>295</v>
      </c>
      <c r="K16" s="491" t="s">
        <v>291</v>
      </c>
      <c r="L16" s="469" t="s">
        <v>298</v>
      </c>
      <c r="M16" s="490" t="s">
        <v>299</v>
      </c>
      <c r="N16" s="483" t="s">
        <v>293</v>
      </c>
      <c r="AA16" s="68"/>
      <c r="AB16" s="68"/>
      <c r="AC16" s="68"/>
      <c r="AD16" s="68"/>
      <c r="AE16" s="68"/>
      <c r="AF16" s="68"/>
      <c r="AG16" s="68"/>
      <c r="AH16" s="68"/>
      <c r="AI16" s="68"/>
      <c r="AJ16" s="68"/>
    </row>
    <row r="17" spans="1:14" s="326" customFormat="1">
      <c r="A17" s="492" t="s">
        <v>363</v>
      </c>
      <c r="B17" s="480" t="s">
        <v>378</v>
      </c>
      <c r="C17" s="480" t="s">
        <v>379</v>
      </c>
      <c r="D17" s="480">
        <v>96122</v>
      </c>
      <c r="E17" s="480" t="s">
        <v>344</v>
      </c>
      <c r="F17" s="480">
        <v>24</v>
      </c>
      <c r="G17" s="480">
        <v>25</v>
      </c>
      <c r="H17" s="480">
        <v>2019</v>
      </c>
      <c r="I17" s="477" t="s">
        <v>320</v>
      </c>
      <c r="J17" s="478" t="s">
        <v>360</v>
      </c>
      <c r="K17" s="497" t="s">
        <v>407</v>
      </c>
      <c r="L17" s="480">
        <v>2039</v>
      </c>
      <c r="M17" s="480" t="s">
        <v>300</v>
      </c>
      <c r="N17" s="493" t="s">
        <v>380</v>
      </c>
    </row>
    <row r="18" spans="1:14" s="326" customFormat="1">
      <c r="A18" s="492" t="s">
        <v>381</v>
      </c>
      <c r="B18" s="480" t="s">
        <v>382</v>
      </c>
      <c r="C18" s="480" t="s">
        <v>383</v>
      </c>
      <c r="D18" s="480">
        <v>95971</v>
      </c>
      <c r="E18" s="480" t="s">
        <v>344</v>
      </c>
      <c r="F18" s="480">
        <v>0</v>
      </c>
      <c r="G18" s="480">
        <v>34</v>
      </c>
      <c r="H18" s="480">
        <v>2006</v>
      </c>
      <c r="I18" s="494" t="s">
        <v>384</v>
      </c>
      <c r="J18" s="497" t="s">
        <v>407</v>
      </c>
      <c r="K18" s="497" t="s">
        <v>407</v>
      </c>
      <c r="L18" s="480">
        <v>2036</v>
      </c>
      <c r="M18" s="480" t="s">
        <v>300</v>
      </c>
      <c r="N18" s="493" t="s">
        <v>385</v>
      </c>
    </row>
    <row r="19" spans="1:14" s="326" customFormat="1">
      <c r="A19" s="492" t="s">
        <v>367</v>
      </c>
      <c r="B19" s="480" t="s">
        <v>386</v>
      </c>
      <c r="C19" s="480" t="s">
        <v>379</v>
      </c>
      <c r="D19" s="480">
        <v>96122</v>
      </c>
      <c r="E19" s="480" t="s">
        <v>344</v>
      </c>
      <c r="F19" s="480">
        <v>47</v>
      </c>
      <c r="G19" s="480">
        <v>50</v>
      </c>
      <c r="H19" s="480">
        <v>2052</v>
      </c>
      <c r="I19" s="494" t="s">
        <v>145</v>
      </c>
      <c r="J19" s="478" t="s">
        <v>364</v>
      </c>
      <c r="K19" s="497" t="s">
        <v>407</v>
      </c>
      <c r="L19" s="480">
        <v>2028</v>
      </c>
      <c r="M19" s="480" t="s">
        <v>300</v>
      </c>
      <c r="N19" s="493" t="s">
        <v>321</v>
      </c>
    </row>
    <row r="20" spans="1:14" s="326" customFormat="1">
      <c r="A20" s="492" t="s">
        <v>387</v>
      </c>
      <c r="B20" s="480" t="s">
        <v>388</v>
      </c>
      <c r="C20" s="480" t="s">
        <v>383</v>
      </c>
      <c r="D20" s="480">
        <v>95971</v>
      </c>
      <c r="E20" s="480" t="s">
        <v>344</v>
      </c>
      <c r="F20" s="480">
        <v>45</v>
      </c>
      <c r="G20" s="480">
        <v>46</v>
      </c>
      <c r="H20" s="480">
        <v>2032</v>
      </c>
      <c r="I20" s="494" t="s">
        <v>145</v>
      </c>
      <c r="J20" s="497" t="s">
        <v>407</v>
      </c>
      <c r="K20" s="497" t="s">
        <v>407</v>
      </c>
      <c r="L20" s="480">
        <v>2032</v>
      </c>
      <c r="M20" s="480" t="s">
        <v>300</v>
      </c>
      <c r="N20" s="497" t="s">
        <v>407</v>
      </c>
    </row>
    <row r="21" spans="1:14" s="326" customFormat="1">
      <c r="A21" s="492" t="s">
        <v>389</v>
      </c>
      <c r="B21" s="480" t="s">
        <v>390</v>
      </c>
      <c r="C21" s="480" t="s">
        <v>379</v>
      </c>
      <c r="D21" s="480">
        <v>96122</v>
      </c>
      <c r="E21" s="480" t="s">
        <v>344</v>
      </c>
      <c r="F21" s="480">
        <v>36</v>
      </c>
      <c r="G21" s="480">
        <v>41</v>
      </c>
      <c r="H21" s="480">
        <v>2030</v>
      </c>
      <c r="I21" s="494" t="s">
        <v>145</v>
      </c>
      <c r="J21" s="497" t="s">
        <v>407</v>
      </c>
      <c r="K21" s="497" t="s">
        <v>407</v>
      </c>
      <c r="L21" s="480">
        <v>2030</v>
      </c>
      <c r="M21" s="480" t="s">
        <v>300</v>
      </c>
      <c r="N21" s="497" t="s">
        <v>407</v>
      </c>
    </row>
    <row r="22" spans="1:14" s="326" customFormat="1">
      <c r="A22" s="492" t="s">
        <v>391</v>
      </c>
      <c r="B22" s="480" t="s">
        <v>392</v>
      </c>
      <c r="C22" s="480" t="s">
        <v>393</v>
      </c>
      <c r="D22" s="480">
        <v>95971</v>
      </c>
      <c r="E22" s="480" t="s">
        <v>344</v>
      </c>
      <c r="F22" s="480">
        <v>51</v>
      </c>
      <c r="G22" s="480">
        <v>53</v>
      </c>
      <c r="H22" s="480">
        <v>2040</v>
      </c>
      <c r="I22" s="494" t="s">
        <v>145</v>
      </c>
      <c r="J22" s="497" t="s">
        <v>407</v>
      </c>
      <c r="K22" s="497" t="s">
        <v>407</v>
      </c>
      <c r="L22" s="480">
        <v>2040</v>
      </c>
      <c r="M22" s="480" t="s">
        <v>300</v>
      </c>
      <c r="N22" s="497" t="s">
        <v>407</v>
      </c>
    </row>
    <row r="23" spans="1:14" s="326" customFormat="1">
      <c r="A23" s="495" t="s">
        <v>394</v>
      </c>
      <c r="B23" s="486" t="s">
        <v>395</v>
      </c>
      <c r="C23" s="486" t="s">
        <v>393</v>
      </c>
      <c r="D23" s="486">
        <v>96020</v>
      </c>
      <c r="E23" s="486" t="s">
        <v>344</v>
      </c>
      <c r="F23" s="486">
        <v>16</v>
      </c>
      <c r="G23" s="486">
        <v>17</v>
      </c>
      <c r="H23" s="486">
        <v>2042</v>
      </c>
      <c r="I23" s="496" t="s">
        <v>145</v>
      </c>
      <c r="J23" s="497" t="s">
        <v>407</v>
      </c>
      <c r="K23" s="497" t="s">
        <v>407</v>
      </c>
      <c r="L23" s="486">
        <v>2042</v>
      </c>
      <c r="M23" s="486" t="s">
        <v>300</v>
      </c>
      <c r="N23" s="497" t="s">
        <v>407</v>
      </c>
    </row>
    <row r="24" spans="1:14">
      <c r="A24" s="4"/>
    </row>
    <row r="26" spans="1:14">
      <c r="A26" s="774" t="s">
        <v>174</v>
      </c>
      <c r="B26" s="774" t="s">
        <v>175</v>
      </c>
    </row>
    <row r="27" spans="1:14" ht="32">
      <c r="A27" s="775" t="s">
        <v>170</v>
      </c>
      <c r="B27" s="166" t="s">
        <v>176</v>
      </c>
    </row>
    <row r="28" spans="1:14" ht="32">
      <c r="A28" s="775" t="s">
        <v>171</v>
      </c>
      <c r="B28" s="166" t="s">
        <v>177</v>
      </c>
    </row>
    <row r="29" spans="1:14" ht="32">
      <c r="A29" s="775" t="s">
        <v>178</v>
      </c>
      <c r="B29" s="166" t="s">
        <v>179</v>
      </c>
    </row>
    <row r="30" spans="1:14" ht="32">
      <c r="A30" s="775" t="s">
        <v>172</v>
      </c>
      <c r="B30" s="166" t="s">
        <v>180</v>
      </c>
    </row>
    <row r="31" spans="1:14" ht="32">
      <c r="A31" s="775" t="s">
        <v>181</v>
      </c>
      <c r="B31" s="166" t="s">
        <v>182</v>
      </c>
    </row>
    <row r="32" spans="1:14">
      <c r="A32" s="73" t="s">
        <v>446</v>
      </c>
    </row>
  </sheetData>
  <mergeCells count="3">
    <mergeCell ref="A4:L4"/>
    <mergeCell ref="A10:Q10"/>
    <mergeCell ref="A15:N15"/>
  </mergeCells>
  <dataValidations count="51">
    <dataValidation allowBlank="1" showInputMessage="1" showErrorMessage="1" prompt="This worksheet contains 3 tables . Table 20 - LITHC Assiste starts from A5 to M7. Table 20- HUD Assisted starts from A11 to Q12. Table 20 - USDA Assisted starts from A16 to N23." sqref="A1" xr:uid="{00000000-0002-0000-0B00-000000000000}"/>
    <dataValidation allowBlank="1" showInputMessage="1" showErrorMessage="1" prompt="Assisted Units-Table 20" sqref="A2" xr:uid="{00000000-0002-0000-0B00-000001000000}"/>
    <dataValidation allowBlank="1" showInputMessage="1" showErrorMessage="1" prompt="LITHC Assisted" sqref="A4:L4" xr:uid="{00000000-0002-0000-0B00-000002000000}"/>
    <dataValidation allowBlank="1" showInputMessage="1" showErrorMessage="1" prompt="LITHC Assisted Data Table Heading LIHTC App Number" sqref="A5" xr:uid="{00000000-0002-0000-0B00-000003000000}"/>
    <dataValidation allowBlank="1" showInputMessage="1" showErrorMessage="1" prompt="LITHC Assisted Data Table Heading Name" sqref="B5" xr:uid="{00000000-0002-0000-0B00-000004000000}"/>
    <dataValidation allowBlank="1" showInputMessage="1" showErrorMessage="1" prompt="LITHC Assisted Data Table Heading Address" sqref="C5" xr:uid="{00000000-0002-0000-0B00-000005000000}"/>
    <dataValidation allowBlank="1" showInputMessage="1" showErrorMessage="1" prompt="LITHC Assisted Data Table Heading City" sqref="D5" xr:uid="{00000000-0002-0000-0B00-000006000000}"/>
    <dataValidation allowBlank="1" showInputMessage="1" showErrorMessage="1" prompt="LITHC Assisted Data Table Heading Zip code" sqref="E5" xr:uid="{00000000-0002-0000-0B00-000007000000}"/>
    <dataValidation allowBlank="1" showInputMessage="1" showErrorMessage="1" prompt="LITHC Assisted Data Table Heading Country" sqref="F5" xr:uid="{00000000-0002-0000-0B00-000008000000}"/>
    <dataValidation allowBlank="1" showInputMessage="1" showErrorMessage="1" prompt="LITHC Assisted Data Table Heading Affordable Units" sqref="G5" xr:uid="{00000000-0002-0000-0B00-000009000000}"/>
    <dataValidation allowBlank="1" showInputMessage="1" showErrorMessage="1" prompt="LITHC Assisted Data Table Heading Total Units" sqref="H5" xr:uid="{00000000-0002-0000-0B00-00000A000000}"/>
    <dataValidation allowBlank="1" showInputMessage="1" showErrorMessage="1" prompt="LITHC Assisted Data Table Heading Earliest Date of Conversion" sqref="I5" xr:uid="{00000000-0002-0000-0B00-00000B000000}"/>
    <dataValidation allowBlank="1" showInputMessage="1" showErrorMessage="1" prompt="LITHC Assisted Data Table Heading Risk Level" sqref="J5" xr:uid="{00000000-0002-0000-0B00-00000C000000}"/>
    <dataValidation allowBlank="1" showInputMessage="1" showErrorMessage="1" prompt="LITHC Assisted Data Table Heading HUD Match" sqref="K5" xr:uid="{00000000-0002-0000-0B00-00000D000000}"/>
    <dataValidation allowBlank="1" showInputMessage="1" showErrorMessage="1" prompt="LITHC Assisted Data Table Heading USDA Match" sqref="L5" xr:uid="{00000000-0002-0000-0B00-00000E000000}"/>
    <dataValidation allowBlank="1" showInputMessage="1" showErrorMessage="1" prompt="LITHC Assisted Data Table Heading Notes" sqref="M5" xr:uid="{00000000-0002-0000-0B00-00000F000000}"/>
    <dataValidation allowBlank="1" showInputMessage="1" showErrorMessage="1" prompt="HUD Assisted" sqref="A10:Q10" xr:uid="{00000000-0002-0000-0B00-000010000000}"/>
    <dataValidation allowBlank="1" showInputMessage="1" showErrorMessage="1" prompt="HUD Assisted Data Table Heading HUD ID" sqref="A11" xr:uid="{00000000-0002-0000-0B00-000011000000}"/>
    <dataValidation allowBlank="1" showInputMessage="1" showErrorMessage="1" prompt="HUD Assisted Data Table Heading Name" sqref="B11" xr:uid="{00000000-0002-0000-0B00-000012000000}"/>
    <dataValidation allowBlank="1" showInputMessage="1" showErrorMessage="1" prompt="HUD Assisted Data Table Heading Address" sqref="C11" xr:uid="{00000000-0002-0000-0B00-000013000000}"/>
    <dataValidation allowBlank="1" showInputMessage="1" showErrorMessage="1" prompt="HUD Assisted Data Table Heading City" sqref="D11" xr:uid="{00000000-0002-0000-0B00-000014000000}"/>
    <dataValidation allowBlank="1" showInputMessage="1" showErrorMessage="1" prompt="HUD Assisted Data Table Heading Zip" sqref="E11" xr:uid="{00000000-0002-0000-0B00-000015000000}"/>
    <dataValidation allowBlank="1" showInputMessage="1" showErrorMessage="1" prompt="HUD Assisted Data Table Heading Country" sqref="F11" xr:uid="{00000000-0002-0000-0B00-000016000000}"/>
    <dataValidation allowBlank="1" showInputMessage="1" showErrorMessage="1" prompt="HUD Assisted Data Table Heading HUD PBRA Units" sqref="G11" xr:uid="{00000000-0002-0000-0B00-000017000000}"/>
    <dataValidation allowBlank="1" showInputMessage="1" showErrorMessage="1" prompt="HUD Assisted Data Table Heading Total Units" sqref="H11" xr:uid="{00000000-0002-0000-0B00-000018000000}"/>
    <dataValidation allowBlank="1" showInputMessage="1" showErrorMessage="1" prompt="HUD Assisted Data Table Heading Earliest Date of Conversion" sqref="I11" xr:uid="{00000000-0002-0000-0B00-000019000000}"/>
    <dataValidation allowBlank="1" showInputMessage="1" showErrorMessage="1" prompt="HUD Assisted Data Table Heading Risk Level" sqref="J11" xr:uid="{00000000-0002-0000-0B00-00001A000000}"/>
    <dataValidation allowBlank="1" showInputMessage="1" showErrorMessage="1" prompt="HUD Assisted Data Table Heading TCAC ID" sqref="K11" xr:uid="{00000000-0002-0000-0B00-00001B000000}"/>
    <dataValidation allowBlank="1" showInputMessage="1" showErrorMessage="1" prompt="HUD Assisted Data Table Heading USDA NAME" sqref="L11" xr:uid="{00000000-0002-0000-0B00-00001C000000}"/>
    <dataValidation allowBlank="1" showInputMessage="1" showErrorMessage="1" prompt="HUD Assisted Data Table Heading HUD PBRA Contract Expiration Date" sqref="M11" xr:uid="{00000000-0002-0000-0B00-00001D000000}"/>
    <dataValidation allowBlank="1" showInputMessage="1" showErrorMessage="1" prompt="HUD Assisted Data Table Heading HUD PBRA Contract Type" sqref="N11" xr:uid="{00000000-0002-0000-0B00-00001E000000}"/>
    <dataValidation allowBlank="1" showInputMessage="1" showErrorMessage="1" prompt="HUD Assisted Data Table Heading HUD Loan Maturity Date" sqref="O11" xr:uid="{00000000-0002-0000-0B00-00001F000000}"/>
    <dataValidation allowBlank="1" showInputMessage="1" showErrorMessage="1" prompt="HUD Assisted Data Table Heading HUD Loan Type" sqref="P11" xr:uid="{00000000-0002-0000-0B00-000020000000}"/>
    <dataValidation allowBlank="1" showInputMessage="1" showErrorMessage="1" prompt="HUD Assisted Data Table Heading Notes" sqref="Q11" xr:uid="{00000000-0002-0000-0B00-000021000000}"/>
    <dataValidation allowBlank="1" showInputMessage="1" showErrorMessage="1" prompt="USDA Assisted" sqref="A15:N15" xr:uid="{00000000-0002-0000-0B00-000022000000}"/>
    <dataValidation allowBlank="1" showInputMessage="1" showErrorMessage="1" prompt="USDA Assisted Data Table Heading Name" sqref="A16" xr:uid="{00000000-0002-0000-0B00-000023000000}"/>
    <dataValidation allowBlank="1" showInputMessage="1" showErrorMessage="1" prompt="USDA Assisted Data Table Heading Address" sqref="B16" xr:uid="{00000000-0002-0000-0B00-000024000000}"/>
    <dataValidation allowBlank="1" showInputMessage="1" showErrorMessage="1" prompt="USDA Assisted Data Table Heading City" sqref="C16" xr:uid="{00000000-0002-0000-0B00-000025000000}"/>
    <dataValidation allowBlank="1" showInputMessage="1" showErrorMessage="1" prompt="USDA Assisted Data Table Heading Zip" sqref="D16" xr:uid="{00000000-0002-0000-0B00-000026000000}"/>
    <dataValidation allowBlank="1" showInputMessage="1" showErrorMessage="1" prompt="USDA Assisted Data Table Heading Country" sqref="E16" xr:uid="{00000000-0002-0000-0B00-000027000000}"/>
    <dataValidation allowBlank="1" showInputMessage="1" showErrorMessage="1" prompt="USDA Assisted Data Table Heading USDA Sec 521 Rental Assistance Units" sqref="F16" xr:uid="{00000000-0002-0000-0B00-000028000000}"/>
    <dataValidation allowBlank="1" showInputMessage="1" showErrorMessage="1" prompt="USDA Assisted Data Table Heading Total Units" sqref="G16" xr:uid="{00000000-0002-0000-0B00-000029000000}"/>
    <dataValidation allowBlank="1" showInputMessage="1" showErrorMessage="1" prompt="USDA Assisted Data Table Heading Earliest Date of Conversion" sqref="H16" xr:uid="{00000000-0002-0000-0B00-00002A000000}"/>
    <dataValidation allowBlank="1" showInputMessage="1" showErrorMessage="1" prompt="USDA Assisted Data Table Heading Risk Level" sqref="I16" xr:uid="{00000000-0002-0000-0B00-00002B000000}"/>
    <dataValidation allowBlank="1" showInputMessage="1" showErrorMessage="1" prompt="USDA Assisted Data Table Heading TCAC ID" sqref="J16" xr:uid="{00000000-0002-0000-0B00-00002C000000}"/>
    <dataValidation allowBlank="1" showInputMessage="1" showErrorMessage="1" prompt="USDA Assisted Data Table Heading HUD ID" sqref="K16" xr:uid="{00000000-0002-0000-0B00-00002D000000}"/>
    <dataValidation allowBlank="1" showInputMessage="1" showErrorMessage="1" prompt="USDA Assisted Data Table Heading USDA Loan Maturity Date" sqref="L16" xr:uid="{00000000-0002-0000-0B00-00002E000000}"/>
    <dataValidation allowBlank="1" showInputMessage="1" showErrorMessage="1" prompt="USDA Assisted Data Table Heading USDA Loan Type" sqref="M16" xr:uid="{00000000-0002-0000-0B00-00002F000000}"/>
    <dataValidation allowBlank="1" showInputMessage="1" showErrorMessage="1" prompt="USDA Assisted Data Table Heading Notes" sqref="N16" xr:uid="{00000000-0002-0000-0B00-000030000000}"/>
    <dataValidation allowBlank="1" showInputMessage="1" showErrorMessage="1" prompt="Risk Levels and their Definitions Data Table Heading Risk Level" sqref="A26" xr:uid="{00000000-0002-0000-0B00-000031000000}"/>
    <dataValidation allowBlank="1" showInputMessage="1" showErrorMessage="1" prompt="Risk Levels and their Definitions Data Table Heading Definition" sqref="B26" xr:uid="{00000000-0002-0000-0B00-000032000000}"/>
  </dataValidations>
  <pageMargins left="0.75" right="0.75" top="1" bottom="1" header="0.5" footer="0.5"/>
  <pageSetup scale="47" pageOrder="overThenDown" orientation="landscape" horizontalDpi="4294967292" verticalDpi="4294967292" r:id="rId1"/>
  <headerFooter>
    <oddHeader>&amp;L5ht Housing Element Data Package&amp;CSiskyiou County and the Cities Within</oddHeader>
    <oddFooter>&amp;LHCD-Housing Policy Division (HPD)&amp;CPage &amp;P&amp;R&amp;D</oddFooter>
  </headerFooter>
  <colBreaks count="2" manualBreakCount="2">
    <brk id="14" max="1048575" man="1"/>
    <brk id="19" max="1048575" man="1"/>
  </colBreaks>
  <tableParts count="4"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topLeftCell="A4" zoomScaleNormal="100" workbookViewId="0">
      <selection activeCell="A8" sqref="A8"/>
    </sheetView>
  </sheetViews>
  <sheetFormatPr baseColWidth="10" defaultColWidth="8.83203125" defaultRowHeight="15"/>
  <cols>
    <col min="1" max="1" width="38.33203125" customWidth="1"/>
    <col min="2" max="2" width="14.1640625" customWidth="1"/>
    <col min="3" max="3" width="15.1640625" customWidth="1"/>
    <col min="4" max="4" width="17.83203125" customWidth="1"/>
    <col min="5" max="5" width="20.1640625" customWidth="1"/>
    <col min="6" max="6" width="13.83203125" customWidth="1"/>
    <col min="7" max="7" width="12.1640625" customWidth="1"/>
  </cols>
  <sheetData>
    <row r="1" spans="1:7" s="35" customFormat="1" ht="15" customHeight="1">
      <c r="A1" s="127" t="s">
        <v>461</v>
      </c>
    </row>
    <row r="2" spans="1:7" ht="21.75" customHeight="1">
      <c r="A2" s="776" t="s">
        <v>303</v>
      </c>
    </row>
    <row r="3" spans="1:7" ht="39" customHeight="1">
      <c r="A3" s="814" t="s">
        <v>164</v>
      </c>
      <c r="B3" s="814"/>
      <c r="C3" s="815"/>
      <c r="D3" s="815"/>
      <c r="E3" s="815"/>
      <c r="F3" s="815"/>
      <c r="G3" s="815"/>
    </row>
    <row r="4" spans="1:7" ht="15.75" customHeight="1">
      <c r="A4" s="500" t="s">
        <v>160</v>
      </c>
      <c r="B4" s="501" t="s">
        <v>161</v>
      </c>
      <c r="C4" s="501" t="s">
        <v>145</v>
      </c>
      <c r="D4" s="501" t="s">
        <v>146</v>
      </c>
      <c r="E4" s="501" t="s">
        <v>162</v>
      </c>
      <c r="F4" s="501" t="s">
        <v>8</v>
      </c>
      <c r="G4" s="501" t="s">
        <v>417</v>
      </c>
    </row>
    <row r="5" spans="1:7" ht="30" customHeight="1">
      <c r="A5" s="502" t="s">
        <v>328</v>
      </c>
      <c r="B5" s="503">
        <v>6</v>
      </c>
      <c r="C5" s="503">
        <v>4</v>
      </c>
      <c r="D5" s="503">
        <v>2</v>
      </c>
      <c r="E5" s="504">
        <v>8</v>
      </c>
      <c r="F5" s="504">
        <v>20</v>
      </c>
      <c r="G5" s="512" t="s">
        <v>407</v>
      </c>
    </row>
    <row r="6" spans="1:7" s="67" customFormat="1" ht="30" customHeight="1">
      <c r="A6" s="505" t="s">
        <v>329</v>
      </c>
      <c r="B6" s="506">
        <v>1</v>
      </c>
      <c r="C6" s="506">
        <v>1</v>
      </c>
      <c r="D6" s="506">
        <v>0</v>
      </c>
      <c r="E6" s="506">
        <v>2</v>
      </c>
      <c r="F6" s="506">
        <v>4</v>
      </c>
      <c r="G6" s="512" t="s">
        <v>407</v>
      </c>
    </row>
    <row r="7" spans="1:7" s="67" customFormat="1" ht="30" customHeight="1">
      <c r="A7" s="777" t="s">
        <v>163</v>
      </c>
      <c r="B7" s="507">
        <v>0.25</v>
      </c>
      <c r="C7" s="507">
        <v>0.25</v>
      </c>
      <c r="D7" s="507">
        <v>0</v>
      </c>
      <c r="E7" s="507">
        <v>0.5</v>
      </c>
      <c r="F7" s="507">
        <v>1</v>
      </c>
      <c r="G7" s="508">
        <v>0.2</v>
      </c>
    </row>
    <row r="8" spans="1:7" ht="17">
      <c r="A8" s="505" t="s">
        <v>479</v>
      </c>
      <c r="B8" s="506">
        <v>5</v>
      </c>
      <c r="C8" s="506">
        <v>3</v>
      </c>
      <c r="D8" s="506">
        <v>2</v>
      </c>
      <c r="E8" s="506">
        <v>6</v>
      </c>
      <c r="F8" s="509">
        <v>16</v>
      </c>
      <c r="G8" s="512" t="s">
        <v>407</v>
      </c>
    </row>
    <row r="9" spans="1:7" ht="33" customHeight="1">
      <c r="A9" s="778" t="s">
        <v>163</v>
      </c>
      <c r="B9" s="510">
        <v>0.312</v>
      </c>
      <c r="C9" s="510">
        <v>0.188</v>
      </c>
      <c r="D9" s="510">
        <v>0.125</v>
      </c>
      <c r="E9" s="510">
        <v>0.375</v>
      </c>
      <c r="F9" s="510">
        <v>1</v>
      </c>
      <c r="G9" s="511">
        <v>0.8</v>
      </c>
    </row>
    <row r="10" spans="1:7" ht="21" customHeight="1">
      <c r="A10" s="780" t="s">
        <v>399</v>
      </c>
      <c r="B10" s="530"/>
      <c r="C10" s="531"/>
      <c r="D10" s="530"/>
      <c r="E10" s="531"/>
      <c r="F10" s="531"/>
      <c r="G10" s="532"/>
    </row>
    <row r="11" spans="1:7" ht="21" customHeight="1">
      <c r="A11" s="779" t="s">
        <v>169</v>
      </c>
      <c r="B11" s="498"/>
      <c r="C11" s="499"/>
      <c r="D11" s="499"/>
      <c r="E11" s="499"/>
      <c r="F11" s="499"/>
      <c r="G11" s="499"/>
    </row>
    <row r="12" spans="1:7">
      <c r="A12" s="73" t="s">
        <v>446</v>
      </c>
    </row>
  </sheetData>
  <mergeCells count="1">
    <mergeCell ref="A3:G3"/>
  </mergeCells>
  <dataValidations count="9">
    <dataValidation allowBlank="1" showInputMessage="1" showErrorMessage="1" prompt="This worksheet contains one table 21. Table 21 starts from cell A4 to G11. " sqref="A1" xr:uid="{00000000-0002-0000-0C00-000000000000}"/>
    <dataValidation allowBlank="1" showInputMessage="1" showErrorMessage="1" prompt="Projected Needs - Table 21" sqref="A2" xr:uid="{00000000-0002-0000-0C00-000001000000}"/>
    <dataValidation allowBlank="1" showInputMessage="1" showErrorMessage="1" prompt="Projected Needs (Regional Housing Need Allocation)" sqref="A3:G3" xr:uid="{00000000-0002-0000-0C00-000002000000}"/>
    <dataValidation allowBlank="1" showInputMessage="1" showErrorMessage="1" prompt="Projected Needs (Regional Housing Need Allocation) Data Table Heading Jurisdiction" sqref="A4" xr:uid="{00000000-0002-0000-0C00-000003000000}"/>
    <dataValidation allowBlank="1" showInputMessage="1" showErrorMessage="1" prompt="Projected Needs (Regional Housing Need Allocation) Data Table Heading Very Low" sqref="B4" xr:uid="{00000000-0002-0000-0C00-000004000000}"/>
    <dataValidation allowBlank="1" showInputMessage="1" showErrorMessage="1" prompt="Projected Needs (Regional Housing Need Allocation) Data Table Heading Low" sqref="C4" xr:uid="{00000000-0002-0000-0C00-000005000000}"/>
    <dataValidation allowBlank="1" showInputMessage="1" showErrorMessage="1" prompt="Projected Needs (Regional Housing Need Allocation) Data Table Heading  Moderate" sqref="D4" xr:uid="{00000000-0002-0000-0C00-000006000000}"/>
    <dataValidation allowBlank="1" showInputMessage="1" showErrorMessage="1" prompt="Projected Needs (Regional Housing Need Allocation) Data Table Heading Above Moderate" sqref="E4" xr:uid="{00000000-0002-0000-0C00-000007000000}"/>
    <dataValidation allowBlank="1" showInputMessage="1" showErrorMessage="1" prompt="Projected Needs (Regional Housing Need Allocation) Data Table Heading Total" sqref="F4 G4" xr:uid="{00000000-0002-0000-0C00-000008000000}"/>
  </dataValidations>
  <hyperlinks>
    <hyperlink ref="A10" r:id="rId1" xr:uid="{00000000-0004-0000-0C00-000000000000}"/>
  </hyperlinks>
  <pageMargins left="0.7" right="0.7" top="0.75" bottom="0.75" header="0.3" footer="0.3"/>
  <pageSetup scale="61" orientation="portrait" r:id="rId2"/>
  <headerFooter>
    <oddHeader>&amp;L5th Cycle Housing Element Data Package&amp;CSiskyiou County and the Cities Within</oddHeader>
    <oddFooter>&amp;LHCD-Housing Policy Division (HPD)&amp;CPage &amp;P&amp;R&amp;D</oddFooter>
  </headerFooter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9"/>
  <sheetViews>
    <sheetView topLeftCell="A4" workbookViewId="0">
      <selection activeCell="P19" sqref="P19"/>
    </sheetView>
  </sheetViews>
  <sheetFormatPr baseColWidth="10" defaultColWidth="9.1640625" defaultRowHeight="15"/>
  <cols>
    <col min="1" max="1" width="25.6640625" style="6" customWidth="1"/>
    <col min="2" max="2" width="15.1640625" style="6" customWidth="1"/>
    <col min="3" max="3" width="13.6640625" style="6" customWidth="1"/>
    <col min="4" max="4" width="9.1640625" style="6"/>
    <col min="5" max="5" width="11.33203125" style="6" customWidth="1"/>
    <col min="6" max="16384" width="9.1640625" style="6"/>
  </cols>
  <sheetData>
    <row r="1" spans="1:15">
      <c r="A1" s="6" t="s">
        <v>114</v>
      </c>
      <c r="B1" s="8" t="s">
        <v>115</v>
      </c>
    </row>
    <row r="2" spans="1:15" s="35" customFormat="1">
      <c r="A2" s="35" t="s">
        <v>116</v>
      </c>
    </row>
    <row r="3" spans="1:15" s="35" customFormat="1">
      <c r="A3" s="35" t="s">
        <v>117</v>
      </c>
    </row>
    <row r="4" spans="1:15" s="35" customFormat="1">
      <c r="A4" s="35" t="s">
        <v>118</v>
      </c>
    </row>
    <row r="5" spans="1:15" s="35" customFormat="1">
      <c r="A5" s="35" t="s">
        <v>119</v>
      </c>
    </row>
    <row r="6" spans="1:15" s="7" customFormat="1">
      <c r="A6" s="16"/>
      <c r="B6" s="816" t="s">
        <v>98</v>
      </c>
      <c r="C6" s="817"/>
      <c r="D6" s="817"/>
      <c r="E6" s="818" t="s">
        <v>99</v>
      </c>
      <c r="F6" s="819"/>
      <c r="G6" s="819"/>
      <c r="H6" s="819"/>
      <c r="I6" s="819"/>
      <c r="J6" s="819"/>
      <c r="K6" s="820"/>
      <c r="L6" s="18"/>
      <c r="M6" s="20"/>
      <c r="N6" s="10"/>
      <c r="O6" s="10"/>
    </row>
    <row r="7" spans="1:15" ht="57">
      <c r="A7" s="17" t="s">
        <v>100</v>
      </c>
      <c r="B7" s="15" t="s">
        <v>8</v>
      </c>
      <c r="C7" s="14" t="s">
        <v>101</v>
      </c>
      <c r="D7" s="14" t="s">
        <v>102</v>
      </c>
      <c r="E7" s="13" t="s">
        <v>8</v>
      </c>
      <c r="F7" s="11" t="s">
        <v>103</v>
      </c>
      <c r="G7" s="11" t="s">
        <v>104</v>
      </c>
      <c r="H7" s="11" t="s">
        <v>105</v>
      </c>
      <c r="I7" s="11" t="s">
        <v>106</v>
      </c>
      <c r="J7" s="11" t="s">
        <v>107</v>
      </c>
      <c r="K7" s="12" t="s">
        <v>108</v>
      </c>
      <c r="L7" s="19" t="s">
        <v>109</v>
      </c>
      <c r="M7" s="21" t="s">
        <v>110</v>
      </c>
      <c r="N7" s="10"/>
      <c r="O7" s="10"/>
    </row>
    <row r="8" spans="1:15">
      <c r="A8" s="25" t="s">
        <v>31</v>
      </c>
      <c r="B8" s="9">
        <v>2010</v>
      </c>
      <c r="C8" s="23"/>
      <c r="D8" s="23"/>
      <c r="E8" s="23"/>
      <c r="F8" s="23"/>
      <c r="G8" s="23"/>
      <c r="H8" s="23"/>
      <c r="I8" s="23"/>
      <c r="J8" s="23"/>
      <c r="K8" s="23"/>
      <c r="L8" s="28" t="s">
        <v>111</v>
      </c>
      <c r="M8" s="32"/>
      <c r="N8" s="34"/>
      <c r="O8" s="24"/>
    </row>
    <row r="9" spans="1:15">
      <c r="A9" s="26" t="s">
        <v>32</v>
      </c>
      <c r="B9" s="23">
        <v>185</v>
      </c>
      <c r="C9" s="23">
        <v>185</v>
      </c>
      <c r="D9" s="23">
        <v>0</v>
      </c>
      <c r="E9" s="23">
        <v>108</v>
      </c>
      <c r="F9" s="23">
        <v>90</v>
      </c>
      <c r="G9" s="23">
        <v>12</v>
      </c>
      <c r="H9" s="23">
        <v>6</v>
      </c>
      <c r="I9" s="23">
        <v>0</v>
      </c>
      <c r="J9" s="23">
        <v>0</v>
      </c>
      <c r="K9" s="23">
        <v>85</v>
      </c>
      <c r="L9" s="29">
        <v>0.21296296296296291</v>
      </c>
      <c r="M9" s="32">
        <v>2.1760000000000002</v>
      </c>
      <c r="N9" s="34"/>
      <c r="O9" s="24"/>
    </row>
    <row r="10" spans="1:15">
      <c r="A10" s="26" t="s">
        <v>33</v>
      </c>
      <c r="B10" s="23">
        <v>7918</v>
      </c>
      <c r="C10" s="23">
        <v>3746</v>
      </c>
      <c r="D10" s="23">
        <v>4172</v>
      </c>
      <c r="E10" s="23">
        <v>1635</v>
      </c>
      <c r="F10" s="23">
        <v>1447</v>
      </c>
      <c r="G10" s="23">
        <v>31</v>
      </c>
      <c r="H10" s="23">
        <v>0</v>
      </c>
      <c r="I10" s="23">
        <v>104</v>
      </c>
      <c r="J10" s="23">
        <v>53</v>
      </c>
      <c r="K10" s="23">
        <v>1466</v>
      </c>
      <c r="L10" s="29">
        <v>0.10336391437308867</v>
      </c>
      <c r="M10" s="32">
        <v>2.5550000000000002</v>
      </c>
      <c r="N10" s="34"/>
      <c r="O10" s="24"/>
    </row>
    <row r="11" spans="1:15">
      <c r="A11" s="26" t="s">
        <v>34</v>
      </c>
      <c r="B11" s="23">
        <v>4651</v>
      </c>
      <c r="C11" s="23">
        <v>4423</v>
      </c>
      <c r="D11" s="23">
        <v>228</v>
      </c>
      <c r="E11" s="23">
        <v>2309</v>
      </c>
      <c r="F11" s="23">
        <v>1427</v>
      </c>
      <c r="G11" s="23">
        <v>134</v>
      </c>
      <c r="H11" s="23">
        <v>288</v>
      </c>
      <c r="I11" s="23">
        <v>252</v>
      </c>
      <c r="J11" s="23">
        <v>208</v>
      </c>
      <c r="K11" s="23">
        <v>2065</v>
      </c>
      <c r="L11" s="29">
        <v>0.10567345171069731</v>
      </c>
      <c r="M11" s="32">
        <v>2.1419999999999999</v>
      </c>
      <c r="N11" s="34"/>
      <c r="O11" s="24"/>
    </row>
    <row r="12" spans="1:15">
      <c r="A12" s="26" t="s">
        <v>35</v>
      </c>
      <c r="B12" s="23">
        <v>1005</v>
      </c>
      <c r="C12" s="23">
        <v>996</v>
      </c>
      <c r="D12" s="23">
        <v>9</v>
      </c>
      <c r="E12" s="23">
        <v>493</v>
      </c>
      <c r="F12" s="23">
        <v>275</v>
      </c>
      <c r="G12" s="23">
        <v>30</v>
      </c>
      <c r="H12" s="23">
        <v>23</v>
      </c>
      <c r="I12" s="23">
        <v>25</v>
      </c>
      <c r="J12" s="23">
        <v>140</v>
      </c>
      <c r="K12" s="23">
        <v>403</v>
      </c>
      <c r="L12" s="29">
        <v>0.18255578093306291</v>
      </c>
      <c r="M12" s="32">
        <v>2.4710000000000001</v>
      </c>
      <c r="N12" s="34"/>
      <c r="O12" s="24"/>
    </row>
    <row r="13" spans="1:15">
      <c r="A13" s="27" t="s">
        <v>36</v>
      </c>
      <c r="B13" s="22">
        <v>2501</v>
      </c>
      <c r="C13" s="22">
        <v>2500</v>
      </c>
      <c r="D13" s="22">
        <v>1</v>
      </c>
      <c r="E13" s="22">
        <v>1367</v>
      </c>
      <c r="F13" s="22">
        <v>796</v>
      </c>
      <c r="G13" s="22">
        <v>81</v>
      </c>
      <c r="H13" s="22">
        <v>136</v>
      </c>
      <c r="I13" s="22">
        <v>243</v>
      </c>
      <c r="J13" s="22">
        <v>111</v>
      </c>
      <c r="K13" s="22">
        <v>1168</v>
      </c>
      <c r="L13" s="30">
        <v>0.14557425018288217</v>
      </c>
      <c r="M13" s="33">
        <v>2.14</v>
      </c>
      <c r="N13" s="34"/>
      <c r="O13" s="24"/>
    </row>
    <row r="14" spans="1:15">
      <c r="A14" s="26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8" t="s">
        <v>111</v>
      </c>
      <c r="M14" s="32"/>
      <c r="N14" s="34"/>
      <c r="O14" s="24"/>
    </row>
    <row r="15" spans="1:15">
      <c r="A15" s="26" t="s">
        <v>37</v>
      </c>
      <c r="B15" s="23">
        <v>21831</v>
      </c>
      <c r="C15" s="23">
        <v>21690</v>
      </c>
      <c r="D15" s="23">
        <v>141</v>
      </c>
      <c r="E15" s="23">
        <v>12120</v>
      </c>
      <c r="F15" s="23">
        <v>10720</v>
      </c>
      <c r="G15" s="23">
        <v>270</v>
      </c>
      <c r="H15" s="23">
        <v>159</v>
      </c>
      <c r="I15" s="23">
        <v>66</v>
      </c>
      <c r="J15" s="23">
        <v>905</v>
      </c>
      <c r="K15" s="23">
        <v>9382</v>
      </c>
      <c r="L15" s="29">
        <v>0.22590759075907596</v>
      </c>
      <c r="M15" s="32">
        <v>2.3119999999999998</v>
      </c>
      <c r="N15" s="34"/>
      <c r="O15" s="24"/>
    </row>
    <row r="16" spans="1:15">
      <c r="A16" s="26" t="s">
        <v>38</v>
      </c>
      <c r="B16" s="23">
        <v>16260</v>
      </c>
      <c r="C16" s="23">
        <v>11850</v>
      </c>
      <c r="D16" s="23">
        <v>4410</v>
      </c>
      <c r="E16" s="23">
        <v>5912</v>
      </c>
      <c r="F16" s="23">
        <v>4035</v>
      </c>
      <c r="G16" s="23">
        <v>288</v>
      </c>
      <c r="H16" s="23">
        <v>453</v>
      </c>
      <c r="I16" s="23">
        <v>624</v>
      </c>
      <c r="J16" s="23">
        <v>512</v>
      </c>
      <c r="K16" s="23">
        <v>5187</v>
      </c>
      <c r="L16" s="29">
        <v>0.12263193504736125</v>
      </c>
      <c r="M16" s="32">
        <v>2.2845575477154423</v>
      </c>
      <c r="N16" s="34"/>
      <c r="O16" s="24"/>
    </row>
    <row r="17" spans="1:15">
      <c r="A17" s="27" t="s">
        <v>111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31" t="s">
        <v>111</v>
      </c>
      <c r="M17" s="33"/>
      <c r="N17" s="34"/>
      <c r="O17" s="24"/>
    </row>
    <row r="18" spans="1:15">
      <c r="A18" s="26" t="s">
        <v>30</v>
      </c>
      <c r="B18" s="23">
        <v>38091</v>
      </c>
      <c r="C18" s="23">
        <v>33540</v>
      </c>
      <c r="D18" s="23">
        <v>4551</v>
      </c>
      <c r="E18" s="23">
        <v>18032</v>
      </c>
      <c r="F18" s="23">
        <v>14755</v>
      </c>
      <c r="G18" s="23">
        <v>558</v>
      </c>
      <c r="H18" s="23">
        <v>612</v>
      </c>
      <c r="I18" s="23">
        <v>690</v>
      </c>
      <c r="J18" s="23">
        <v>1417</v>
      </c>
      <c r="K18" s="23">
        <v>14569</v>
      </c>
      <c r="L18" s="29">
        <v>0.19204747116237797</v>
      </c>
      <c r="M18" s="32">
        <v>2.3021483972819001</v>
      </c>
      <c r="N18" s="34"/>
      <c r="O18" s="24"/>
    </row>
    <row r="19" spans="1:15">
      <c r="A19" s="39" t="s">
        <v>31</v>
      </c>
      <c r="B19" s="9">
        <v>2013</v>
      </c>
      <c r="C19" s="37"/>
      <c r="D19" s="37"/>
      <c r="E19" s="37"/>
      <c r="F19" s="37"/>
      <c r="G19" s="37"/>
      <c r="H19" s="37"/>
      <c r="I19" s="37"/>
      <c r="J19" s="37"/>
      <c r="K19" s="37"/>
      <c r="L19" s="42" t="s">
        <v>111</v>
      </c>
      <c r="M19" s="46"/>
      <c r="N19" s="48"/>
      <c r="O19" s="38"/>
    </row>
    <row r="20" spans="1:15">
      <c r="A20" s="40" t="s">
        <v>32</v>
      </c>
      <c r="B20" s="37">
        <v>182</v>
      </c>
      <c r="C20" s="37">
        <v>182</v>
      </c>
      <c r="D20" s="37">
        <v>0</v>
      </c>
      <c r="E20" s="37">
        <v>108</v>
      </c>
      <c r="F20" s="37">
        <v>90</v>
      </c>
      <c r="G20" s="37">
        <v>12</v>
      </c>
      <c r="H20" s="37">
        <v>6</v>
      </c>
      <c r="I20" s="37">
        <v>0</v>
      </c>
      <c r="J20" s="37">
        <v>0</v>
      </c>
      <c r="K20" s="37">
        <v>85</v>
      </c>
      <c r="L20" s="43">
        <v>0.21296296296296291</v>
      </c>
      <c r="M20" s="46">
        <v>2.141</v>
      </c>
      <c r="N20" s="48"/>
      <c r="O20" s="38"/>
    </row>
    <row r="21" spans="1:15">
      <c r="A21" s="40" t="s">
        <v>33</v>
      </c>
      <c r="B21" s="37">
        <v>6829</v>
      </c>
      <c r="C21" s="37">
        <v>3952</v>
      </c>
      <c r="D21" s="37">
        <v>2877</v>
      </c>
      <c r="E21" s="37">
        <v>1744</v>
      </c>
      <c r="F21" s="37">
        <v>1556</v>
      </c>
      <c r="G21" s="37">
        <v>31</v>
      </c>
      <c r="H21" s="37">
        <v>0</v>
      </c>
      <c r="I21" s="37">
        <v>104</v>
      </c>
      <c r="J21" s="37">
        <v>53</v>
      </c>
      <c r="K21" s="37">
        <v>1564</v>
      </c>
      <c r="L21" s="43">
        <v>0.10321100917431192</v>
      </c>
      <c r="M21" s="46">
        <v>2.5270000000000001</v>
      </c>
      <c r="N21" s="48"/>
      <c r="O21" s="38"/>
    </row>
    <row r="22" spans="1:15">
      <c r="A22" s="40" t="s">
        <v>34</v>
      </c>
      <c r="B22" s="37">
        <v>4613</v>
      </c>
      <c r="C22" s="37">
        <v>4381</v>
      </c>
      <c r="D22" s="37">
        <v>232</v>
      </c>
      <c r="E22" s="37">
        <v>2312</v>
      </c>
      <c r="F22" s="37">
        <v>1430</v>
      </c>
      <c r="G22" s="37">
        <v>134</v>
      </c>
      <c r="H22" s="37">
        <v>288</v>
      </c>
      <c r="I22" s="37">
        <v>252</v>
      </c>
      <c r="J22" s="37">
        <v>208</v>
      </c>
      <c r="K22" s="37">
        <v>2068</v>
      </c>
      <c r="L22" s="43">
        <v>0.10553633217993075</v>
      </c>
      <c r="M22" s="46">
        <v>2.1179999999999999</v>
      </c>
      <c r="N22" s="48"/>
      <c r="O22" s="38"/>
    </row>
    <row r="23" spans="1:15">
      <c r="A23" s="40" t="s">
        <v>35</v>
      </c>
      <c r="B23" s="37">
        <v>993</v>
      </c>
      <c r="C23" s="37">
        <v>984</v>
      </c>
      <c r="D23" s="37">
        <v>9</v>
      </c>
      <c r="E23" s="37">
        <v>492</v>
      </c>
      <c r="F23" s="37">
        <v>275</v>
      </c>
      <c r="G23" s="37">
        <v>30</v>
      </c>
      <c r="H23" s="37">
        <v>23</v>
      </c>
      <c r="I23" s="37">
        <v>25</v>
      </c>
      <c r="J23" s="37">
        <v>139</v>
      </c>
      <c r="K23" s="37">
        <v>402</v>
      </c>
      <c r="L23" s="43">
        <v>0.18292682926829273</v>
      </c>
      <c r="M23" s="46">
        <v>2.448</v>
      </c>
      <c r="N23" s="48"/>
      <c r="O23" s="38"/>
    </row>
    <row r="24" spans="1:15">
      <c r="A24" s="41" t="s">
        <v>36</v>
      </c>
      <c r="B24" s="36">
        <v>2484</v>
      </c>
      <c r="C24" s="36">
        <v>2483</v>
      </c>
      <c r="D24" s="36">
        <v>1</v>
      </c>
      <c r="E24" s="36">
        <v>1373</v>
      </c>
      <c r="F24" s="36">
        <v>802</v>
      </c>
      <c r="G24" s="36">
        <v>82</v>
      </c>
      <c r="H24" s="36">
        <v>136</v>
      </c>
      <c r="I24" s="36">
        <v>243</v>
      </c>
      <c r="J24" s="36">
        <v>110</v>
      </c>
      <c r="K24" s="36">
        <v>1173</v>
      </c>
      <c r="L24" s="44">
        <v>0.14566642388929352</v>
      </c>
      <c r="M24" s="47">
        <v>2.117</v>
      </c>
      <c r="N24" s="48"/>
      <c r="O24" s="38"/>
    </row>
    <row r="25" spans="1:15">
      <c r="A25" s="40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42" t="s">
        <v>111</v>
      </c>
      <c r="M25" s="46"/>
      <c r="N25" s="48"/>
      <c r="O25" s="38"/>
    </row>
    <row r="26" spans="1:15">
      <c r="A26" s="40" t="s">
        <v>37</v>
      </c>
      <c r="B26" s="37">
        <v>21640</v>
      </c>
      <c r="C26" s="37">
        <v>21498</v>
      </c>
      <c r="D26" s="37">
        <v>142</v>
      </c>
      <c r="E26" s="37">
        <v>12145</v>
      </c>
      <c r="F26" s="37">
        <v>10742</v>
      </c>
      <c r="G26" s="37">
        <v>270</v>
      </c>
      <c r="H26" s="37">
        <v>159</v>
      </c>
      <c r="I26" s="37">
        <v>66</v>
      </c>
      <c r="J26" s="37">
        <v>908</v>
      </c>
      <c r="K26" s="37">
        <v>9401</v>
      </c>
      <c r="L26" s="43">
        <v>0.22593659942363109</v>
      </c>
      <c r="M26" s="46">
        <v>2.2869999999999999</v>
      </c>
      <c r="N26" s="48"/>
      <c r="O26" s="38"/>
    </row>
    <row r="27" spans="1:15">
      <c r="A27" s="40" t="s">
        <v>38</v>
      </c>
      <c r="B27" s="37">
        <v>15101</v>
      </c>
      <c r="C27" s="37">
        <v>11982</v>
      </c>
      <c r="D27" s="37">
        <v>3119</v>
      </c>
      <c r="E27" s="37">
        <v>6029</v>
      </c>
      <c r="F27" s="37">
        <v>4153</v>
      </c>
      <c r="G27" s="37">
        <v>289</v>
      </c>
      <c r="H27" s="37">
        <v>453</v>
      </c>
      <c r="I27" s="37">
        <v>624</v>
      </c>
      <c r="J27" s="37">
        <v>510</v>
      </c>
      <c r="K27" s="37">
        <v>5292</v>
      </c>
      <c r="L27" s="43">
        <v>0.12224249460938796</v>
      </c>
      <c r="M27" s="46">
        <v>2.2641723356009069</v>
      </c>
      <c r="N27" s="48"/>
      <c r="O27" s="38"/>
    </row>
    <row r="28" spans="1:15">
      <c r="A28" s="41" t="s">
        <v>111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45" t="s">
        <v>111</v>
      </c>
      <c r="M28" s="47"/>
      <c r="N28" s="48"/>
      <c r="O28" s="38"/>
    </row>
    <row r="29" spans="1:15">
      <c r="A29" s="40" t="s">
        <v>30</v>
      </c>
      <c r="B29" s="37">
        <v>36741</v>
      </c>
      <c r="C29" s="37">
        <v>33480</v>
      </c>
      <c r="D29" s="37">
        <v>3261</v>
      </c>
      <c r="E29" s="37">
        <v>18174</v>
      </c>
      <c r="F29" s="37">
        <v>14895</v>
      </c>
      <c r="G29" s="37">
        <v>559</v>
      </c>
      <c r="H29" s="37">
        <v>612</v>
      </c>
      <c r="I29" s="37">
        <v>690</v>
      </c>
      <c r="J29" s="37">
        <v>1418</v>
      </c>
      <c r="K29" s="37">
        <v>14693</v>
      </c>
      <c r="L29" s="43">
        <v>0.19153736106525809</v>
      </c>
      <c r="M29" s="46">
        <v>2.2786360852106444</v>
      </c>
      <c r="N29" s="48"/>
      <c r="O29" s="38"/>
    </row>
  </sheetData>
  <mergeCells count="2">
    <mergeCell ref="B6:D6"/>
    <mergeCell ref="E6:K6"/>
  </mergeCells>
  <hyperlinks>
    <hyperlink ref="B1" r:id="rId1" xr:uid="{00000000-0004-0000-0D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9"/>
  <sheetViews>
    <sheetView topLeftCell="A10" zoomScaleNormal="100" workbookViewId="0">
      <selection activeCell="A15" sqref="A15:K15"/>
    </sheetView>
  </sheetViews>
  <sheetFormatPr baseColWidth="10" defaultColWidth="8.83203125" defaultRowHeight="15"/>
  <cols>
    <col min="1" max="1" width="26.6640625" style="76" customWidth="1"/>
    <col min="2" max="2" width="17.5" style="76" customWidth="1"/>
    <col min="3" max="3" width="18.5" style="76" customWidth="1"/>
    <col min="4" max="4" width="19" style="76" bestFit="1" customWidth="1"/>
    <col min="5" max="5" width="18.6640625" style="76" bestFit="1" customWidth="1"/>
    <col min="6" max="7" width="15.6640625" style="76" bestFit="1" customWidth="1"/>
    <col min="8" max="8" width="26" style="76" customWidth="1"/>
    <col min="9" max="9" width="26.83203125" style="76" bestFit="1" customWidth="1"/>
    <col min="10" max="10" width="16.6640625" style="76" bestFit="1" customWidth="1"/>
    <col min="11" max="11" width="24.83203125" style="76" bestFit="1" customWidth="1"/>
    <col min="12" max="16384" width="8.83203125" style="76"/>
  </cols>
  <sheetData>
    <row r="1" spans="1:11" ht="17.5" customHeight="1">
      <c r="A1" s="743" t="s">
        <v>447</v>
      </c>
    </row>
    <row r="2" spans="1:11" ht="17">
      <c r="A2" s="113" t="s">
        <v>41</v>
      </c>
      <c r="B2" s="4"/>
      <c r="C2" s="50"/>
    </row>
    <row r="3" spans="1:11" ht="15" customHeight="1">
      <c r="A3" s="781" t="s">
        <v>195</v>
      </c>
      <c r="B3" s="782"/>
      <c r="C3" s="782"/>
      <c r="D3" s="782"/>
      <c r="E3" s="782"/>
      <c r="F3" s="782"/>
      <c r="G3" s="782"/>
      <c r="H3" s="782"/>
      <c r="I3" s="782"/>
    </row>
    <row r="4" spans="1:11" ht="15.75" customHeight="1" thickBot="1">
      <c r="A4" s="783"/>
      <c r="B4" s="784"/>
      <c r="C4" s="784"/>
      <c r="D4" s="784"/>
      <c r="E4" s="784"/>
      <c r="F4" s="784"/>
      <c r="G4" s="784"/>
      <c r="H4" s="784"/>
      <c r="I4" s="784"/>
    </row>
    <row r="5" spans="1:11" ht="16" thickBot="1">
      <c r="A5" s="97" t="s">
        <v>475</v>
      </c>
      <c r="B5" s="97" t="s">
        <v>1</v>
      </c>
      <c r="C5" s="97" t="s">
        <v>400</v>
      </c>
      <c r="D5" s="97" t="s">
        <v>401</v>
      </c>
      <c r="E5" s="97" t="s">
        <v>402</v>
      </c>
      <c r="F5" s="97" t="s">
        <v>403</v>
      </c>
      <c r="G5" s="97" t="s">
        <v>404</v>
      </c>
      <c r="H5" s="98" t="s">
        <v>2</v>
      </c>
      <c r="I5" s="98" t="s">
        <v>405</v>
      </c>
    </row>
    <row r="6" spans="1:11" ht="17" thickBot="1">
      <c r="A6" s="744" t="s">
        <v>407</v>
      </c>
      <c r="B6" s="744" t="s">
        <v>407</v>
      </c>
      <c r="C6" s="744" t="s">
        <v>407</v>
      </c>
      <c r="D6" s="744" t="s">
        <v>407</v>
      </c>
      <c r="E6" s="744" t="s">
        <v>407</v>
      </c>
      <c r="F6" s="744" t="s">
        <v>407</v>
      </c>
      <c r="G6" s="744" t="s">
        <v>407</v>
      </c>
      <c r="H6" s="77" t="s">
        <v>5</v>
      </c>
      <c r="I6" s="78" t="s">
        <v>3</v>
      </c>
    </row>
    <row r="7" spans="1:11">
      <c r="A7" s="99" t="s">
        <v>407</v>
      </c>
      <c r="B7" s="79">
        <v>40269</v>
      </c>
      <c r="C7" s="79">
        <v>41640</v>
      </c>
      <c r="D7" s="79">
        <v>42005</v>
      </c>
      <c r="E7" s="79">
        <v>42370</v>
      </c>
      <c r="F7" s="79">
        <v>42736</v>
      </c>
      <c r="G7" s="79">
        <v>43101</v>
      </c>
      <c r="H7" s="79" t="s">
        <v>39</v>
      </c>
      <c r="I7" s="79" t="s">
        <v>40</v>
      </c>
    </row>
    <row r="8" spans="1:11">
      <c r="A8" s="100" t="s">
        <v>406</v>
      </c>
      <c r="B8" s="106" t="s">
        <v>407</v>
      </c>
      <c r="C8" s="106" t="s">
        <v>407</v>
      </c>
      <c r="D8" s="106" t="s">
        <v>407</v>
      </c>
      <c r="E8" s="106" t="s">
        <v>407</v>
      </c>
      <c r="F8" s="106" t="s">
        <v>407</v>
      </c>
      <c r="G8" s="106" t="s">
        <v>407</v>
      </c>
      <c r="H8" s="106" t="s">
        <v>407</v>
      </c>
      <c r="I8" s="106" t="s">
        <v>407</v>
      </c>
      <c r="J8" s="80"/>
      <c r="K8" s="81"/>
    </row>
    <row r="9" spans="1:11">
      <c r="A9" s="105" t="s">
        <v>329</v>
      </c>
      <c r="B9" s="101">
        <v>2104</v>
      </c>
      <c r="C9" s="101">
        <v>2135</v>
      </c>
      <c r="D9" s="101">
        <v>2185</v>
      </c>
      <c r="E9" s="101">
        <v>2179</v>
      </c>
      <c r="F9" s="103">
        <v>2171</v>
      </c>
      <c r="G9" s="104">
        <v>2161</v>
      </c>
      <c r="H9" s="101">
        <v>5.2</v>
      </c>
      <c r="I9" s="102">
        <v>2.4355971896955503E-3</v>
      </c>
      <c r="J9" s="80"/>
      <c r="K9" s="81"/>
    </row>
    <row r="10" spans="1:11">
      <c r="A10" s="105" t="s">
        <v>158</v>
      </c>
      <c r="B10" s="101">
        <v>17903</v>
      </c>
      <c r="C10" s="101">
        <v>19893</v>
      </c>
      <c r="D10" s="101">
        <v>19860</v>
      </c>
      <c r="E10" s="101">
        <v>19847</v>
      </c>
      <c r="F10" s="103">
        <v>19818</v>
      </c>
      <c r="G10" s="101">
        <v>19773</v>
      </c>
      <c r="H10" s="101">
        <v>-24</v>
      </c>
      <c r="I10" s="102">
        <v>-1.2064545317448348E-3</v>
      </c>
      <c r="J10" s="80"/>
      <c r="K10" s="82"/>
    </row>
    <row r="11" spans="1:11">
      <c r="A11" s="537" t="s">
        <v>408</v>
      </c>
      <c r="B11" s="538">
        <v>20007</v>
      </c>
      <c r="C11" s="538">
        <v>22028</v>
      </c>
      <c r="D11" s="538">
        <v>22045</v>
      </c>
      <c r="E11" s="538">
        <v>22026</v>
      </c>
      <c r="F11" s="538">
        <v>21989</v>
      </c>
      <c r="G11" s="538">
        <v>21934</v>
      </c>
      <c r="H11" s="538">
        <v>-18.8</v>
      </c>
      <c r="I11" s="121">
        <v>-8.5345923370256044E-4</v>
      </c>
      <c r="J11" s="80"/>
      <c r="K11" s="82"/>
    </row>
    <row r="12" spans="1:11" ht="20.5" customHeight="1">
      <c r="A12" s="745" t="s">
        <v>409</v>
      </c>
      <c r="B12" s="535"/>
      <c r="C12" s="533"/>
      <c r="D12" s="533"/>
      <c r="E12" s="533"/>
      <c r="F12" s="534"/>
      <c r="G12" s="535"/>
      <c r="H12" s="533"/>
      <c r="I12" s="536"/>
    </row>
    <row r="14" spans="1:11">
      <c r="A14" s="748" t="s">
        <v>147</v>
      </c>
    </row>
    <row r="15" spans="1:11">
      <c r="A15" s="785" t="s">
        <v>410</v>
      </c>
      <c r="B15" s="785"/>
      <c r="C15" s="785"/>
      <c r="D15" s="785"/>
      <c r="E15" s="785"/>
      <c r="F15" s="785"/>
      <c r="G15" s="785"/>
      <c r="H15" s="785"/>
      <c r="I15" s="785"/>
      <c r="J15" s="785"/>
      <c r="K15" s="785"/>
    </row>
    <row r="16" spans="1:11">
      <c r="A16" s="786" t="s">
        <v>99</v>
      </c>
      <c r="B16" s="787"/>
      <c r="C16" s="787"/>
      <c r="D16" s="787"/>
      <c r="E16" s="787"/>
      <c r="F16" s="787"/>
      <c r="G16" s="787"/>
      <c r="H16" s="787"/>
      <c r="I16" s="787"/>
      <c r="J16" s="787"/>
      <c r="K16" s="787"/>
    </row>
    <row r="17" spans="1:11" ht="16">
      <c r="A17" s="108" t="s">
        <v>476</v>
      </c>
      <c r="B17" s="109" t="s">
        <v>112</v>
      </c>
      <c r="C17" s="110" t="s">
        <v>8</v>
      </c>
      <c r="D17" s="110" t="s">
        <v>103</v>
      </c>
      <c r="E17" s="110" t="s">
        <v>104</v>
      </c>
      <c r="F17" s="110" t="s">
        <v>105</v>
      </c>
      <c r="G17" s="110" t="s">
        <v>106</v>
      </c>
      <c r="H17" s="110" t="s">
        <v>107</v>
      </c>
      <c r="I17" s="110" t="s">
        <v>108</v>
      </c>
      <c r="J17" s="110" t="s">
        <v>109</v>
      </c>
      <c r="K17" s="111" t="s">
        <v>110</v>
      </c>
    </row>
    <row r="18" spans="1:11">
      <c r="A18" s="107" t="s">
        <v>406</v>
      </c>
      <c r="B18" s="99" t="s">
        <v>407</v>
      </c>
      <c r="C18" s="99" t="s">
        <v>407</v>
      </c>
      <c r="D18" s="99" t="s">
        <v>407</v>
      </c>
      <c r="E18" s="99" t="s">
        <v>407</v>
      </c>
      <c r="F18" s="99" t="s">
        <v>407</v>
      </c>
      <c r="G18" s="99" t="s">
        <v>407</v>
      </c>
      <c r="H18" s="99" t="s">
        <v>407</v>
      </c>
      <c r="I18" s="99" t="s">
        <v>407</v>
      </c>
      <c r="J18" s="99" t="s">
        <v>407</v>
      </c>
      <c r="K18" s="99" t="s">
        <v>407</v>
      </c>
    </row>
    <row r="19" spans="1:11">
      <c r="A19" s="114" t="s">
        <v>329</v>
      </c>
      <c r="B19" s="115">
        <v>40269</v>
      </c>
      <c r="C19" s="116">
        <v>1134</v>
      </c>
      <c r="D19" s="116">
        <v>808</v>
      </c>
      <c r="E19" s="116">
        <v>0</v>
      </c>
      <c r="F19" s="116">
        <v>9</v>
      </c>
      <c r="G19" s="116">
        <v>139</v>
      </c>
      <c r="H19" s="116">
        <v>178</v>
      </c>
      <c r="I19" s="116">
        <v>887</v>
      </c>
      <c r="J19" s="102">
        <v>0.2178130511463845</v>
      </c>
      <c r="K19" s="117">
        <v>2.3450000000000002</v>
      </c>
    </row>
    <row r="20" spans="1:11">
      <c r="A20" s="106" t="s">
        <v>407</v>
      </c>
      <c r="B20" s="115">
        <v>43101</v>
      </c>
      <c r="C20" s="116">
        <v>1127</v>
      </c>
      <c r="D20" s="116">
        <v>806</v>
      </c>
      <c r="E20" s="116">
        <v>0</v>
      </c>
      <c r="F20" s="116">
        <v>9</v>
      </c>
      <c r="G20" s="116">
        <v>139</v>
      </c>
      <c r="H20" s="116">
        <v>173</v>
      </c>
      <c r="I20" s="116">
        <v>882</v>
      </c>
      <c r="J20" s="102">
        <v>0.21739130434782605</v>
      </c>
      <c r="K20" s="117">
        <v>2.423</v>
      </c>
    </row>
    <row r="21" spans="1:11">
      <c r="A21" s="118" t="s">
        <v>183</v>
      </c>
      <c r="B21" s="115">
        <v>40269</v>
      </c>
      <c r="C21" s="116">
        <v>14432</v>
      </c>
      <c r="D21" s="116">
        <v>11201</v>
      </c>
      <c r="E21" s="116">
        <v>393</v>
      </c>
      <c r="F21" s="116">
        <v>320</v>
      </c>
      <c r="G21" s="116">
        <v>528</v>
      </c>
      <c r="H21" s="116">
        <v>1990</v>
      </c>
      <c r="I21" s="116">
        <v>8090</v>
      </c>
      <c r="J21" s="102">
        <v>0.43944013303769403</v>
      </c>
      <c r="K21" s="117">
        <v>2.1819999999999999</v>
      </c>
    </row>
    <row r="22" spans="1:11">
      <c r="A22" s="106" t="s">
        <v>407</v>
      </c>
      <c r="B22" s="119">
        <v>43101</v>
      </c>
      <c r="C22" s="120">
        <v>14723</v>
      </c>
      <c r="D22" s="120">
        <v>11461</v>
      </c>
      <c r="E22" s="120">
        <v>393</v>
      </c>
      <c r="F22" s="120">
        <v>322</v>
      </c>
      <c r="G22" s="120">
        <v>528</v>
      </c>
      <c r="H22" s="120">
        <v>2019</v>
      </c>
      <c r="I22" s="120">
        <v>7688</v>
      </c>
      <c r="J22" s="121">
        <v>0.47782381308157307</v>
      </c>
      <c r="K22" s="122">
        <v>2.2559999999999998</v>
      </c>
    </row>
    <row r="23" spans="1:11" s="73" customFormat="1">
      <c r="B23" s="84"/>
      <c r="C23" s="85"/>
      <c r="D23" s="85"/>
      <c r="E23" s="85"/>
      <c r="F23" s="85"/>
      <c r="G23" s="85"/>
      <c r="H23" s="86"/>
      <c r="I23" s="746"/>
      <c r="J23" s="747"/>
    </row>
    <row r="24" spans="1:11" s="740" customFormat="1">
      <c r="A24" s="749" t="s">
        <v>185</v>
      </c>
      <c r="B24" s="84"/>
      <c r="C24" s="85"/>
      <c r="D24" s="85"/>
      <c r="E24" s="85"/>
      <c r="F24" s="85"/>
      <c r="G24" s="85"/>
      <c r="H24" s="86"/>
      <c r="I24" s="80"/>
      <c r="J24" s="82"/>
    </row>
    <row r="25" spans="1:11">
      <c r="A25" s="84" t="s">
        <v>446</v>
      </c>
      <c r="B25" s="84"/>
      <c r="C25" s="85"/>
      <c r="D25" s="85"/>
      <c r="E25" s="85"/>
      <c r="F25" s="85"/>
      <c r="G25" s="85"/>
      <c r="H25" s="86"/>
      <c r="I25" s="80"/>
      <c r="J25" s="82"/>
    </row>
    <row r="26" spans="1:11">
      <c r="A26" s="83"/>
      <c r="B26" s="84"/>
      <c r="C26" s="85"/>
      <c r="D26" s="85"/>
      <c r="E26" s="85"/>
      <c r="F26" s="85"/>
      <c r="G26" s="85"/>
      <c r="H26" s="86"/>
      <c r="I26" s="80"/>
      <c r="J26" s="82"/>
    </row>
    <row r="27" spans="1:11">
      <c r="A27" s="83"/>
      <c r="B27" s="84"/>
      <c r="C27" s="85"/>
      <c r="D27" s="85"/>
      <c r="E27" s="85"/>
      <c r="F27" s="85"/>
      <c r="G27" s="85"/>
      <c r="H27" s="86"/>
      <c r="I27" s="80"/>
      <c r="J27" s="82"/>
    </row>
    <row r="28" spans="1:11">
      <c r="A28" s="83"/>
      <c r="B28" s="84"/>
      <c r="C28" s="85"/>
      <c r="D28" s="85"/>
      <c r="E28" s="85"/>
      <c r="F28" s="85"/>
      <c r="G28" s="85"/>
      <c r="H28" s="86"/>
      <c r="I28" s="80"/>
      <c r="J28" s="82"/>
    </row>
    <row r="29" spans="1:11">
      <c r="A29" s="87"/>
      <c r="B29" s="88"/>
      <c r="C29" s="85"/>
      <c r="D29" s="85"/>
      <c r="E29" s="85"/>
      <c r="F29" s="85"/>
      <c r="G29" s="85"/>
      <c r="H29" s="86"/>
      <c r="I29" s="80"/>
      <c r="J29" s="81"/>
    </row>
    <row r="30" spans="1:11">
      <c r="A30" s="83"/>
      <c r="B30" s="84"/>
      <c r="C30" s="85"/>
      <c r="D30" s="85"/>
      <c r="E30" s="85"/>
      <c r="F30" s="85"/>
      <c r="G30" s="85"/>
      <c r="H30" s="86"/>
      <c r="I30" s="80"/>
      <c r="J30" s="82"/>
    </row>
    <row r="31" spans="1:11">
      <c r="A31" s="83"/>
      <c r="B31" s="84"/>
      <c r="C31" s="85"/>
      <c r="D31" s="85"/>
      <c r="E31" s="85"/>
      <c r="F31" s="85"/>
      <c r="G31" s="85"/>
      <c r="H31" s="86"/>
      <c r="I31" s="80"/>
      <c r="J31" s="82"/>
    </row>
    <row r="32" spans="1:11">
      <c r="A32" s="83"/>
      <c r="B32" s="84"/>
      <c r="C32" s="85"/>
      <c r="D32" s="85"/>
      <c r="E32" s="85"/>
      <c r="F32" s="85"/>
      <c r="G32" s="85"/>
      <c r="H32" s="86"/>
      <c r="I32" s="80"/>
      <c r="J32" s="82"/>
    </row>
    <row r="33" spans="1:10">
      <c r="A33" s="83"/>
      <c r="B33" s="84"/>
      <c r="C33" s="85"/>
      <c r="D33" s="85"/>
      <c r="E33" s="85"/>
      <c r="F33" s="85"/>
      <c r="G33" s="85"/>
      <c r="H33" s="86"/>
      <c r="I33" s="80"/>
      <c r="J33" s="82"/>
    </row>
    <row r="34" spans="1:10">
      <c r="A34" s="83"/>
      <c r="B34" s="84"/>
      <c r="C34" s="85"/>
      <c r="D34" s="85"/>
      <c r="E34" s="85"/>
      <c r="F34" s="85"/>
      <c r="G34" s="85"/>
      <c r="H34" s="86"/>
      <c r="I34" s="80"/>
      <c r="J34" s="82"/>
    </row>
    <row r="35" spans="1:10">
      <c r="A35" s="83"/>
      <c r="B35" s="84"/>
      <c r="C35" s="85"/>
      <c r="D35" s="85"/>
      <c r="E35" s="85"/>
      <c r="F35" s="85"/>
      <c r="G35" s="85"/>
      <c r="H35" s="86"/>
      <c r="I35" s="80"/>
      <c r="J35" s="82"/>
    </row>
    <row r="36" spans="1:10">
      <c r="A36" s="87"/>
      <c r="B36" s="88"/>
      <c r="C36" s="85"/>
      <c r="D36" s="85"/>
      <c r="E36" s="85"/>
      <c r="F36" s="85"/>
      <c r="G36" s="85"/>
      <c r="H36" s="86"/>
      <c r="I36" s="80"/>
      <c r="J36" s="81"/>
    </row>
    <row r="37" spans="1:10">
      <c r="A37" s="83"/>
      <c r="B37" s="84"/>
      <c r="C37" s="85"/>
      <c r="D37" s="85"/>
      <c r="E37" s="85"/>
      <c r="F37" s="85"/>
      <c r="G37" s="85"/>
      <c r="H37" s="86"/>
      <c r="I37" s="80"/>
      <c r="J37" s="82"/>
    </row>
    <row r="38" spans="1:10">
      <c r="A38" s="83"/>
      <c r="B38" s="84"/>
      <c r="C38" s="85"/>
      <c r="D38" s="85"/>
      <c r="E38" s="85"/>
      <c r="F38" s="85"/>
      <c r="G38" s="85"/>
      <c r="H38" s="86"/>
      <c r="I38" s="80"/>
      <c r="J38" s="82"/>
    </row>
    <row r="39" spans="1:10">
      <c r="A39" s="83"/>
      <c r="B39" s="84"/>
      <c r="C39" s="85"/>
      <c r="D39" s="85"/>
      <c r="E39" s="85"/>
      <c r="F39" s="85"/>
      <c r="G39" s="85"/>
      <c r="H39" s="86"/>
      <c r="I39" s="80"/>
      <c r="J39" s="82"/>
    </row>
    <row r="40" spans="1:10">
      <c r="A40" s="83"/>
      <c r="B40" s="84"/>
      <c r="C40" s="85"/>
      <c r="D40" s="85"/>
      <c r="E40" s="85"/>
      <c r="F40" s="85"/>
      <c r="G40" s="85"/>
      <c r="H40" s="86"/>
      <c r="I40" s="80"/>
      <c r="J40" s="82"/>
    </row>
    <row r="41" spans="1:10">
      <c r="A41" s="83"/>
      <c r="B41" s="84"/>
      <c r="C41" s="85"/>
      <c r="D41" s="85"/>
      <c r="E41" s="85"/>
      <c r="F41" s="85"/>
      <c r="G41" s="85"/>
      <c r="H41" s="86"/>
      <c r="I41" s="80"/>
      <c r="J41" s="82"/>
    </row>
    <row r="42" spans="1:10">
      <c r="A42" s="87"/>
      <c r="B42" s="88"/>
      <c r="C42" s="85"/>
      <c r="D42" s="85"/>
      <c r="E42" s="85"/>
      <c r="F42" s="85"/>
      <c r="G42" s="85"/>
      <c r="H42" s="86"/>
      <c r="I42" s="80"/>
      <c r="J42" s="82"/>
    </row>
    <row r="43" spans="1:10">
      <c r="A43" s="83"/>
      <c r="B43" s="84"/>
      <c r="C43" s="85"/>
      <c r="D43" s="85"/>
      <c r="E43" s="85"/>
      <c r="F43" s="85"/>
      <c r="G43" s="85"/>
      <c r="H43" s="86"/>
      <c r="I43" s="80"/>
      <c r="J43" s="81"/>
    </row>
    <row r="44" spans="1:10">
      <c r="A44" s="83"/>
      <c r="B44" s="84"/>
      <c r="C44" s="85"/>
      <c r="D44" s="85"/>
      <c r="E44" s="85"/>
      <c r="F44" s="85"/>
      <c r="G44" s="85"/>
      <c r="H44" s="86"/>
      <c r="I44" s="80"/>
      <c r="J44" s="82"/>
    </row>
    <row r="45" spans="1:10">
      <c r="A45" s="87"/>
      <c r="B45" s="88"/>
      <c r="C45" s="85"/>
      <c r="D45" s="85"/>
      <c r="E45" s="85"/>
      <c r="F45" s="85"/>
      <c r="G45" s="85"/>
      <c r="H45" s="86"/>
      <c r="I45" s="80"/>
      <c r="J45" s="82"/>
    </row>
    <row r="46" spans="1:10">
      <c r="A46" s="83"/>
      <c r="B46" s="84"/>
      <c r="C46" s="85"/>
      <c r="D46" s="85"/>
      <c r="E46" s="85"/>
      <c r="F46" s="85"/>
      <c r="G46" s="85"/>
      <c r="H46" s="86"/>
      <c r="I46" s="80"/>
      <c r="J46" s="82"/>
    </row>
    <row r="47" spans="1:10">
      <c r="A47" s="83"/>
      <c r="B47" s="84"/>
      <c r="C47" s="85"/>
      <c r="D47" s="85"/>
      <c r="E47" s="85"/>
      <c r="F47" s="85"/>
      <c r="G47" s="85"/>
      <c r="H47" s="86"/>
      <c r="I47" s="80"/>
      <c r="J47" s="82"/>
    </row>
    <row r="48" spans="1:10">
      <c r="A48" s="83"/>
      <c r="B48" s="84"/>
      <c r="C48" s="85"/>
      <c r="D48" s="85"/>
      <c r="E48" s="85"/>
      <c r="F48" s="85"/>
      <c r="G48" s="85"/>
      <c r="H48" s="86"/>
      <c r="I48" s="80"/>
      <c r="J48" s="82"/>
    </row>
    <row r="49" spans="1:10">
      <c r="A49" s="83"/>
      <c r="B49" s="84"/>
      <c r="C49" s="85"/>
      <c r="D49" s="85"/>
      <c r="E49" s="85"/>
      <c r="F49" s="85"/>
      <c r="G49" s="85"/>
      <c r="H49" s="86"/>
      <c r="I49" s="80"/>
      <c r="J49" s="82"/>
    </row>
    <row r="50" spans="1:10">
      <c r="A50" s="83"/>
      <c r="B50" s="84"/>
      <c r="C50" s="85"/>
      <c r="D50" s="85"/>
      <c r="E50" s="85"/>
      <c r="F50" s="85"/>
      <c r="G50" s="85"/>
      <c r="H50" s="86"/>
      <c r="I50" s="80"/>
      <c r="J50" s="82"/>
    </row>
    <row r="51" spans="1:10">
      <c r="A51" s="83"/>
      <c r="B51" s="84"/>
      <c r="C51" s="85"/>
      <c r="D51" s="85"/>
      <c r="E51" s="85"/>
      <c r="F51" s="85"/>
      <c r="G51" s="85"/>
      <c r="H51" s="86"/>
      <c r="I51" s="80"/>
      <c r="J51" s="82"/>
    </row>
    <row r="52" spans="1:10">
      <c r="A52" s="89"/>
      <c r="B52" s="90"/>
      <c r="C52" s="91"/>
      <c r="D52" s="91"/>
      <c r="E52" s="91"/>
      <c r="F52" s="91"/>
      <c r="G52" s="91"/>
      <c r="H52" s="92"/>
      <c r="I52" s="80"/>
      <c r="J52" s="81"/>
    </row>
    <row r="53" spans="1:10">
      <c r="A53" s="83"/>
      <c r="B53" s="84"/>
      <c r="C53" s="85"/>
      <c r="D53" s="85"/>
      <c r="E53" s="85"/>
      <c r="F53" s="85"/>
      <c r="G53" s="85"/>
      <c r="H53" s="86"/>
      <c r="I53" s="80"/>
      <c r="J53" s="82"/>
    </row>
    <row r="54" spans="1:10">
      <c r="A54" s="87"/>
      <c r="B54" s="88"/>
      <c r="C54" s="85"/>
      <c r="D54" s="85"/>
      <c r="E54" s="85"/>
      <c r="F54" s="85"/>
      <c r="G54" s="85"/>
      <c r="H54" s="86"/>
      <c r="I54" s="80"/>
      <c r="J54" s="82"/>
    </row>
    <row r="55" spans="1:10">
      <c r="A55" s="83"/>
      <c r="B55" s="84"/>
      <c r="C55" s="85"/>
      <c r="D55" s="85"/>
      <c r="E55" s="85"/>
      <c r="F55" s="85"/>
      <c r="G55" s="85"/>
      <c r="H55" s="86"/>
      <c r="I55" s="80"/>
      <c r="J55" s="82"/>
    </row>
    <row r="56" spans="1:10">
      <c r="A56" s="83"/>
      <c r="B56" s="84"/>
      <c r="C56" s="85"/>
      <c r="D56" s="85"/>
      <c r="E56" s="85"/>
      <c r="F56" s="85"/>
      <c r="G56" s="85"/>
      <c r="H56" s="86"/>
      <c r="I56" s="80"/>
      <c r="J56" s="82"/>
    </row>
    <row r="57" spans="1:10">
      <c r="A57" s="83"/>
      <c r="B57" s="84"/>
      <c r="C57" s="85"/>
      <c r="D57" s="85"/>
      <c r="E57" s="85"/>
      <c r="F57" s="85"/>
      <c r="G57" s="85"/>
      <c r="H57" s="86"/>
      <c r="I57" s="80"/>
      <c r="J57" s="81"/>
    </row>
    <row r="58" spans="1:10">
      <c r="A58" s="89"/>
      <c r="B58" s="90"/>
      <c r="C58" s="91"/>
      <c r="D58" s="91"/>
      <c r="E58" s="91"/>
      <c r="F58" s="91"/>
      <c r="G58" s="91"/>
      <c r="H58" s="92"/>
      <c r="I58" s="80"/>
      <c r="J58" s="82"/>
    </row>
    <row r="59" spans="1:10">
      <c r="A59" s="83"/>
      <c r="B59" s="84"/>
      <c r="C59" s="85"/>
      <c r="D59" s="85"/>
      <c r="E59" s="85"/>
      <c r="F59" s="85"/>
      <c r="G59" s="85"/>
      <c r="H59" s="86"/>
      <c r="I59" s="80"/>
      <c r="J59" s="82"/>
    </row>
    <row r="60" spans="1:10">
      <c r="A60" s="87"/>
      <c r="B60" s="88"/>
      <c r="C60" s="85"/>
      <c r="D60" s="85"/>
      <c r="E60" s="85"/>
      <c r="F60" s="85"/>
      <c r="G60" s="85"/>
      <c r="H60" s="86"/>
      <c r="I60" s="80"/>
      <c r="J60" s="82"/>
    </row>
    <row r="61" spans="1:10">
      <c r="A61" s="83"/>
      <c r="B61" s="84"/>
      <c r="C61" s="85"/>
      <c r="D61" s="85"/>
      <c r="E61" s="85"/>
      <c r="F61" s="85"/>
      <c r="G61" s="85"/>
      <c r="H61" s="86"/>
      <c r="I61" s="80"/>
      <c r="J61" s="82"/>
    </row>
    <row r="62" spans="1:10">
      <c r="A62" s="83"/>
      <c r="B62" s="84"/>
      <c r="C62" s="85"/>
      <c r="D62" s="85"/>
      <c r="E62" s="85"/>
      <c r="F62" s="85"/>
      <c r="G62" s="85"/>
      <c r="H62" s="86"/>
      <c r="I62" s="80"/>
      <c r="J62" s="82"/>
    </row>
    <row r="63" spans="1:10">
      <c r="A63" s="83"/>
      <c r="B63" s="84"/>
      <c r="C63" s="85"/>
      <c r="D63" s="85"/>
      <c r="E63" s="85"/>
      <c r="F63" s="85"/>
      <c r="G63" s="85"/>
      <c r="H63" s="86"/>
      <c r="I63" s="80"/>
      <c r="J63" s="81"/>
    </row>
    <row r="64" spans="1:10">
      <c r="A64" s="89"/>
      <c r="B64" s="90"/>
      <c r="C64" s="91"/>
      <c r="D64" s="91"/>
      <c r="E64" s="91"/>
      <c r="F64" s="91"/>
      <c r="G64" s="91"/>
      <c r="H64" s="92"/>
      <c r="I64" s="80"/>
      <c r="J64" s="82"/>
    </row>
    <row r="65" spans="1:10">
      <c r="A65" s="83"/>
      <c r="B65" s="84"/>
      <c r="C65" s="85"/>
      <c r="D65" s="85"/>
      <c r="E65" s="85"/>
      <c r="F65" s="85"/>
      <c r="G65" s="85"/>
      <c r="H65" s="86"/>
      <c r="I65" s="80"/>
      <c r="J65" s="82"/>
    </row>
    <row r="66" spans="1:10">
      <c r="A66" s="87"/>
      <c r="B66" s="88"/>
      <c r="C66" s="85"/>
      <c r="D66" s="85"/>
      <c r="E66" s="85"/>
      <c r="F66" s="85"/>
      <c r="G66" s="85"/>
      <c r="H66" s="86"/>
      <c r="I66" s="80"/>
      <c r="J66" s="82"/>
    </row>
    <row r="67" spans="1:10">
      <c r="A67" s="83"/>
      <c r="B67" s="84"/>
      <c r="C67" s="85"/>
      <c r="D67" s="85"/>
      <c r="E67" s="85"/>
      <c r="F67" s="85"/>
      <c r="G67" s="85"/>
      <c r="H67" s="86"/>
      <c r="I67" s="80"/>
      <c r="J67" s="82"/>
    </row>
    <row r="68" spans="1:10">
      <c r="A68" s="83"/>
      <c r="B68" s="84"/>
      <c r="C68" s="85"/>
      <c r="D68" s="85"/>
      <c r="E68" s="85"/>
      <c r="F68" s="85"/>
      <c r="G68" s="85"/>
      <c r="H68" s="86"/>
      <c r="I68" s="80"/>
      <c r="J68" s="82"/>
    </row>
    <row r="69" spans="1:10">
      <c r="A69" s="83"/>
      <c r="B69" s="84"/>
      <c r="C69" s="85"/>
      <c r="D69" s="85"/>
      <c r="E69" s="85"/>
      <c r="F69" s="85"/>
      <c r="G69" s="85"/>
      <c r="H69" s="86"/>
      <c r="I69" s="80"/>
      <c r="J69" s="82"/>
    </row>
    <row r="70" spans="1:10">
      <c r="A70" s="83"/>
      <c r="B70" s="84"/>
      <c r="C70" s="85"/>
      <c r="D70" s="85"/>
      <c r="E70" s="85"/>
      <c r="F70" s="85"/>
      <c r="G70" s="85"/>
      <c r="H70" s="86"/>
      <c r="I70" s="80"/>
      <c r="J70" s="82"/>
    </row>
    <row r="71" spans="1:10">
      <c r="A71" s="83"/>
      <c r="B71" s="84"/>
      <c r="C71" s="85"/>
      <c r="D71" s="85"/>
      <c r="E71" s="85"/>
      <c r="F71" s="85"/>
      <c r="G71" s="85"/>
      <c r="H71" s="86"/>
      <c r="I71" s="80"/>
      <c r="J71" s="81"/>
    </row>
    <row r="72" spans="1:10">
      <c r="A72" s="89"/>
      <c r="B72" s="90"/>
      <c r="C72" s="91"/>
      <c r="D72" s="91"/>
      <c r="E72" s="91"/>
      <c r="F72" s="91"/>
      <c r="G72" s="91"/>
      <c r="H72" s="92"/>
      <c r="I72" s="80"/>
      <c r="J72" s="82"/>
    </row>
    <row r="73" spans="1:10">
      <c r="A73" s="83"/>
      <c r="B73" s="84"/>
      <c r="C73" s="85"/>
      <c r="D73" s="85"/>
      <c r="E73" s="85"/>
      <c r="F73" s="85"/>
      <c r="G73" s="85"/>
      <c r="H73" s="86"/>
      <c r="I73" s="80"/>
      <c r="J73" s="82"/>
    </row>
    <row r="74" spans="1:10">
      <c r="A74" s="87"/>
      <c r="B74" s="88"/>
      <c r="C74" s="85"/>
      <c r="D74" s="85"/>
      <c r="E74" s="85"/>
      <c r="F74" s="85"/>
      <c r="G74" s="85"/>
      <c r="H74" s="86"/>
      <c r="I74" s="80"/>
      <c r="J74" s="82"/>
    </row>
    <row r="75" spans="1:10">
      <c r="A75" s="83"/>
      <c r="B75" s="84"/>
      <c r="C75" s="85"/>
      <c r="D75" s="85"/>
      <c r="E75" s="85"/>
      <c r="F75" s="85"/>
      <c r="G75" s="85"/>
      <c r="H75" s="86"/>
      <c r="I75" s="80"/>
      <c r="J75" s="82"/>
    </row>
    <row r="76" spans="1:10">
      <c r="A76" s="83"/>
      <c r="B76" s="84"/>
      <c r="C76" s="85"/>
      <c r="D76" s="85"/>
      <c r="E76" s="85"/>
      <c r="F76" s="85"/>
      <c r="G76" s="85"/>
      <c r="H76" s="86"/>
      <c r="I76" s="80"/>
      <c r="J76" s="82"/>
    </row>
    <row r="77" spans="1:10">
      <c r="A77" s="83"/>
      <c r="B77" s="84"/>
      <c r="C77" s="85"/>
      <c r="D77" s="85"/>
      <c r="E77" s="85"/>
      <c r="F77" s="85"/>
      <c r="G77" s="85"/>
      <c r="H77" s="86"/>
      <c r="I77" s="80"/>
      <c r="J77" s="81"/>
    </row>
    <row r="78" spans="1:10">
      <c r="A78" s="89"/>
      <c r="B78" s="90"/>
      <c r="C78" s="91"/>
      <c r="D78" s="91"/>
      <c r="E78" s="91"/>
      <c r="F78" s="91"/>
      <c r="G78" s="91"/>
      <c r="H78" s="92"/>
      <c r="I78" s="80"/>
      <c r="J78" s="82"/>
    </row>
    <row r="79" spans="1:10">
      <c r="A79" s="83"/>
      <c r="B79" s="84"/>
      <c r="C79" s="85"/>
      <c r="D79" s="85"/>
      <c r="E79" s="85"/>
      <c r="F79" s="85"/>
      <c r="G79" s="85"/>
      <c r="H79" s="86"/>
      <c r="I79" s="80"/>
      <c r="J79" s="82"/>
    </row>
    <row r="80" spans="1:10">
      <c r="A80" s="87"/>
      <c r="B80" s="88"/>
      <c r="C80" s="85"/>
      <c r="D80" s="85"/>
      <c r="E80" s="85"/>
      <c r="F80" s="85"/>
      <c r="G80" s="85"/>
      <c r="H80" s="86"/>
      <c r="I80" s="80"/>
      <c r="J80" s="82"/>
    </row>
    <row r="81" spans="1:10">
      <c r="A81" s="83"/>
      <c r="B81" s="84"/>
      <c r="C81" s="85"/>
      <c r="D81" s="85"/>
      <c r="E81" s="85"/>
      <c r="F81" s="85"/>
      <c r="G81" s="85"/>
      <c r="H81" s="86"/>
      <c r="I81" s="80"/>
      <c r="J81" s="82"/>
    </row>
    <row r="82" spans="1:10">
      <c r="A82" s="83"/>
      <c r="B82" s="84"/>
      <c r="C82" s="85"/>
      <c r="D82" s="85"/>
      <c r="E82" s="85"/>
      <c r="F82" s="85"/>
      <c r="G82" s="85"/>
      <c r="H82" s="86"/>
      <c r="I82" s="80"/>
      <c r="J82" s="82"/>
    </row>
    <row r="83" spans="1:10">
      <c r="A83" s="83"/>
      <c r="B83" s="84"/>
      <c r="C83" s="85"/>
      <c r="D83" s="85"/>
      <c r="E83" s="85"/>
      <c r="F83" s="85"/>
      <c r="G83" s="85"/>
      <c r="H83" s="86"/>
      <c r="I83" s="80"/>
      <c r="J83" s="82"/>
    </row>
    <row r="84" spans="1:10">
      <c r="A84" s="83"/>
      <c r="B84" s="84"/>
      <c r="C84" s="85"/>
      <c r="D84" s="85"/>
      <c r="E84" s="85"/>
      <c r="F84" s="85"/>
      <c r="G84" s="85"/>
      <c r="H84" s="86"/>
      <c r="I84" s="80"/>
      <c r="J84" s="82"/>
    </row>
    <row r="85" spans="1:10">
      <c r="A85" s="83"/>
      <c r="B85" s="84"/>
      <c r="C85" s="85"/>
      <c r="D85" s="85"/>
      <c r="E85" s="85"/>
      <c r="F85" s="85"/>
      <c r="G85" s="85"/>
      <c r="H85" s="86"/>
      <c r="I85" s="80"/>
      <c r="J85" s="82"/>
    </row>
    <row r="86" spans="1:10">
      <c r="A86" s="83"/>
      <c r="B86" s="84"/>
      <c r="C86" s="85"/>
      <c r="D86" s="85"/>
      <c r="E86" s="85"/>
      <c r="F86" s="85"/>
      <c r="G86" s="85"/>
      <c r="H86" s="86"/>
      <c r="I86" s="80"/>
      <c r="J86" s="82"/>
    </row>
    <row r="87" spans="1:10">
      <c r="A87" s="83"/>
      <c r="B87" s="84"/>
      <c r="C87" s="85"/>
      <c r="D87" s="85"/>
      <c r="E87" s="85"/>
      <c r="F87" s="85"/>
      <c r="G87" s="85"/>
      <c r="H87" s="86"/>
      <c r="I87" s="80"/>
      <c r="J87" s="81"/>
    </row>
    <row r="88" spans="1:10">
      <c r="A88" s="83"/>
      <c r="B88" s="84"/>
      <c r="C88" s="85"/>
      <c r="D88" s="85"/>
      <c r="E88" s="85"/>
      <c r="F88" s="85"/>
      <c r="G88" s="85"/>
      <c r="H88" s="86"/>
      <c r="I88" s="80"/>
      <c r="J88" s="82"/>
    </row>
    <row r="89" spans="1:10">
      <c r="A89" s="83"/>
      <c r="B89" s="84"/>
      <c r="C89" s="85"/>
      <c r="D89" s="85"/>
      <c r="E89" s="85"/>
      <c r="F89" s="85"/>
      <c r="G89" s="85"/>
      <c r="H89" s="86"/>
      <c r="I89" s="80"/>
      <c r="J89" s="82"/>
    </row>
    <row r="90" spans="1:10">
      <c r="A90" s="89"/>
      <c r="B90" s="90"/>
      <c r="C90" s="91"/>
      <c r="D90" s="91"/>
      <c r="E90" s="91"/>
      <c r="F90" s="91"/>
      <c r="G90" s="91"/>
      <c r="H90" s="92"/>
      <c r="I90" s="80"/>
      <c r="J90" s="82"/>
    </row>
    <row r="91" spans="1:10">
      <c r="A91" s="83"/>
      <c r="B91" s="84"/>
      <c r="C91" s="85"/>
      <c r="D91" s="85"/>
      <c r="E91" s="85"/>
      <c r="F91" s="85"/>
      <c r="G91" s="85"/>
      <c r="H91" s="86"/>
      <c r="I91" s="80"/>
      <c r="J91" s="82"/>
    </row>
    <row r="92" spans="1:10">
      <c r="A92" s="87"/>
      <c r="B92" s="88"/>
      <c r="C92" s="85"/>
      <c r="D92" s="85"/>
      <c r="E92" s="85"/>
      <c r="F92" s="85"/>
      <c r="G92" s="85"/>
      <c r="H92" s="86"/>
      <c r="I92" s="80"/>
      <c r="J92" s="82"/>
    </row>
    <row r="93" spans="1:10">
      <c r="A93" s="83"/>
      <c r="B93" s="84"/>
      <c r="C93" s="85"/>
      <c r="D93" s="85"/>
      <c r="E93" s="85"/>
      <c r="F93" s="85"/>
      <c r="G93" s="85"/>
      <c r="H93" s="86"/>
      <c r="I93" s="80"/>
      <c r="J93" s="82"/>
    </row>
    <row r="94" spans="1:10">
      <c r="A94" s="83"/>
      <c r="B94" s="84"/>
      <c r="C94" s="85"/>
      <c r="D94" s="85"/>
      <c r="E94" s="85"/>
      <c r="F94" s="85"/>
      <c r="G94" s="85"/>
      <c r="H94" s="86"/>
      <c r="I94" s="80"/>
      <c r="J94" s="82"/>
    </row>
    <row r="95" spans="1:10">
      <c r="A95" s="83"/>
      <c r="B95" s="84"/>
      <c r="C95" s="85"/>
      <c r="D95" s="85"/>
      <c r="E95" s="85"/>
      <c r="F95" s="85"/>
      <c r="G95" s="85"/>
      <c r="H95" s="86"/>
      <c r="I95" s="80"/>
      <c r="J95" s="82"/>
    </row>
    <row r="96" spans="1:10">
      <c r="A96" s="83"/>
      <c r="B96" s="84"/>
      <c r="C96" s="85"/>
      <c r="D96" s="85"/>
      <c r="E96" s="85"/>
      <c r="F96" s="85"/>
      <c r="G96" s="85"/>
      <c r="H96" s="86"/>
      <c r="I96" s="80"/>
      <c r="J96" s="82"/>
    </row>
    <row r="97" spans="1:10">
      <c r="A97" s="83"/>
      <c r="B97" s="84"/>
      <c r="C97" s="85"/>
      <c r="D97" s="85"/>
      <c r="E97" s="85"/>
      <c r="F97" s="85"/>
      <c r="G97" s="85"/>
      <c r="H97" s="86"/>
      <c r="I97" s="80"/>
      <c r="J97" s="82"/>
    </row>
    <row r="98" spans="1:10">
      <c r="A98" s="83"/>
      <c r="B98" s="84"/>
      <c r="C98" s="85"/>
      <c r="D98" s="85"/>
      <c r="E98" s="85"/>
      <c r="F98" s="85"/>
      <c r="G98" s="85"/>
      <c r="H98" s="86"/>
      <c r="I98" s="80"/>
      <c r="J98" s="82"/>
    </row>
    <row r="99" spans="1:10">
      <c r="A99" s="83"/>
      <c r="B99" s="84"/>
      <c r="C99" s="85"/>
      <c r="D99" s="85"/>
      <c r="E99" s="85"/>
      <c r="F99" s="85"/>
      <c r="G99" s="85"/>
      <c r="H99" s="86"/>
      <c r="I99" s="80"/>
      <c r="J99" s="82"/>
    </row>
    <row r="100" spans="1:10">
      <c r="A100" s="83"/>
      <c r="B100" s="84"/>
      <c r="C100" s="85"/>
      <c r="D100" s="85"/>
      <c r="E100" s="85"/>
      <c r="F100" s="85"/>
      <c r="G100" s="85"/>
      <c r="H100" s="86"/>
      <c r="I100" s="80"/>
      <c r="J100" s="81"/>
    </row>
    <row r="101" spans="1:10">
      <c r="A101" s="83"/>
      <c r="B101" s="84"/>
      <c r="C101" s="85"/>
      <c r="D101" s="85"/>
      <c r="E101" s="85"/>
      <c r="F101" s="85"/>
      <c r="G101" s="85"/>
      <c r="H101" s="86"/>
      <c r="I101" s="80"/>
      <c r="J101" s="82"/>
    </row>
    <row r="102" spans="1:10">
      <c r="A102" s="83"/>
      <c r="B102" s="84"/>
      <c r="C102" s="85"/>
      <c r="D102" s="85"/>
      <c r="E102" s="85"/>
      <c r="F102" s="85"/>
      <c r="G102" s="85"/>
      <c r="H102" s="86"/>
      <c r="I102" s="80"/>
      <c r="J102" s="82"/>
    </row>
    <row r="103" spans="1:10">
      <c r="A103" s="89"/>
      <c r="B103" s="90"/>
      <c r="C103" s="91"/>
      <c r="D103" s="91"/>
      <c r="E103" s="91"/>
      <c r="F103" s="91"/>
      <c r="G103" s="91"/>
      <c r="H103" s="92"/>
      <c r="I103" s="80"/>
      <c r="J103" s="82"/>
    </row>
    <row r="104" spans="1:10">
      <c r="A104" s="83"/>
      <c r="B104" s="84"/>
      <c r="C104" s="85"/>
      <c r="D104" s="85"/>
      <c r="E104" s="85"/>
      <c r="F104" s="85"/>
      <c r="G104" s="85"/>
      <c r="H104" s="86"/>
      <c r="I104" s="80"/>
      <c r="J104" s="82"/>
    </row>
    <row r="105" spans="1:10">
      <c r="A105" s="87"/>
      <c r="B105" s="88"/>
      <c r="C105" s="85"/>
      <c r="D105" s="85"/>
      <c r="E105" s="85"/>
      <c r="F105" s="85"/>
      <c r="G105" s="85"/>
      <c r="H105" s="86"/>
      <c r="I105" s="80"/>
      <c r="J105" s="82"/>
    </row>
    <row r="106" spans="1:10">
      <c r="A106" s="83"/>
      <c r="B106" s="84"/>
      <c r="C106" s="85"/>
      <c r="D106" s="85"/>
      <c r="E106" s="85"/>
      <c r="F106" s="85"/>
      <c r="G106" s="85"/>
      <c r="H106" s="86"/>
      <c r="I106" s="80"/>
      <c r="J106" s="82"/>
    </row>
    <row r="107" spans="1:10">
      <c r="A107" s="83"/>
      <c r="B107" s="84"/>
      <c r="C107" s="85"/>
      <c r="D107" s="85"/>
      <c r="E107" s="85"/>
      <c r="F107" s="85"/>
      <c r="G107" s="85"/>
      <c r="H107" s="86"/>
      <c r="I107" s="80"/>
      <c r="J107" s="82"/>
    </row>
    <row r="108" spans="1:10">
      <c r="A108" s="83"/>
      <c r="B108" s="84"/>
      <c r="C108" s="85"/>
      <c r="D108" s="85"/>
      <c r="E108" s="85"/>
      <c r="F108" s="85"/>
      <c r="G108" s="85"/>
      <c r="H108" s="86"/>
      <c r="I108" s="80"/>
      <c r="J108" s="81"/>
    </row>
    <row r="109" spans="1:10">
      <c r="A109" s="83"/>
      <c r="B109" s="84"/>
      <c r="C109" s="85"/>
      <c r="D109" s="85"/>
      <c r="E109" s="85"/>
      <c r="F109" s="85"/>
      <c r="G109" s="85"/>
      <c r="H109" s="86"/>
      <c r="I109" s="80"/>
      <c r="J109" s="82"/>
    </row>
    <row r="110" spans="1:10">
      <c r="A110" s="83"/>
      <c r="B110" s="84"/>
      <c r="C110" s="85"/>
      <c r="D110" s="85"/>
      <c r="E110" s="85"/>
      <c r="F110" s="85"/>
      <c r="G110" s="85"/>
      <c r="H110" s="86"/>
      <c r="I110" s="80"/>
      <c r="J110" s="82"/>
    </row>
    <row r="111" spans="1:10">
      <c r="A111" s="89"/>
      <c r="B111" s="90"/>
      <c r="C111" s="91"/>
      <c r="D111" s="91"/>
      <c r="E111" s="91"/>
      <c r="F111" s="91"/>
      <c r="G111" s="91"/>
      <c r="H111" s="92"/>
      <c r="I111" s="80"/>
      <c r="J111" s="82"/>
    </row>
    <row r="112" spans="1:10">
      <c r="A112" s="83"/>
      <c r="B112" s="84"/>
      <c r="C112" s="85"/>
      <c r="D112" s="85"/>
      <c r="E112" s="85"/>
      <c r="F112" s="85"/>
      <c r="G112" s="85"/>
      <c r="H112" s="86"/>
      <c r="I112" s="80"/>
      <c r="J112" s="82"/>
    </row>
    <row r="113" spans="1:10">
      <c r="A113" s="87"/>
      <c r="B113" s="88"/>
      <c r="C113" s="85"/>
      <c r="D113" s="85"/>
      <c r="E113" s="85"/>
      <c r="F113" s="85"/>
      <c r="G113" s="85"/>
      <c r="H113" s="86"/>
      <c r="I113" s="80"/>
      <c r="J113" s="82"/>
    </row>
    <row r="114" spans="1:10">
      <c r="A114" s="83"/>
      <c r="B114" s="84"/>
      <c r="C114" s="85"/>
      <c r="D114" s="85"/>
      <c r="E114" s="85"/>
      <c r="F114" s="85"/>
      <c r="G114" s="85"/>
      <c r="H114" s="86"/>
      <c r="I114" s="80"/>
      <c r="J114" s="81"/>
    </row>
    <row r="115" spans="1:10">
      <c r="A115" s="83"/>
      <c r="B115" s="84"/>
      <c r="C115" s="85"/>
      <c r="D115" s="85"/>
      <c r="E115" s="85"/>
      <c r="F115" s="85"/>
      <c r="G115" s="85"/>
      <c r="H115" s="86"/>
      <c r="I115" s="80"/>
      <c r="J115" s="82"/>
    </row>
    <row r="116" spans="1:10">
      <c r="A116" s="83"/>
      <c r="B116" s="84"/>
      <c r="C116" s="85"/>
      <c r="D116" s="85"/>
      <c r="E116" s="85"/>
      <c r="F116" s="85"/>
      <c r="G116" s="85"/>
      <c r="H116" s="86"/>
      <c r="I116" s="80"/>
      <c r="J116" s="82"/>
    </row>
    <row r="117" spans="1:10">
      <c r="A117" s="89"/>
      <c r="B117" s="90"/>
      <c r="C117" s="91"/>
      <c r="D117" s="91"/>
      <c r="E117" s="91"/>
      <c r="F117" s="91"/>
      <c r="G117" s="91"/>
      <c r="H117" s="92"/>
      <c r="I117" s="80"/>
      <c r="J117" s="82"/>
    </row>
    <row r="118" spans="1:10">
      <c r="A118" s="83"/>
      <c r="B118" s="84"/>
      <c r="C118" s="85"/>
      <c r="D118" s="85"/>
      <c r="E118" s="85"/>
      <c r="F118" s="85"/>
      <c r="G118" s="85"/>
      <c r="H118" s="86"/>
      <c r="I118" s="80"/>
      <c r="J118" s="82"/>
    </row>
    <row r="119" spans="1:10">
      <c r="H119" s="73"/>
      <c r="I119" s="80"/>
      <c r="J119" s="82"/>
    </row>
    <row r="120" spans="1:10">
      <c r="H120" s="73"/>
      <c r="I120" s="80"/>
      <c r="J120" s="82"/>
    </row>
    <row r="121" spans="1:10">
      <c r="H121" s="73"/>
      <c r="I121" s="80"/>
      <c r="J121" s="82"/>
    </row>
    <row r="122" spans="1:10">
      <c r="H122" s="73"/>
      <c r="I122" s="80"/>
      <c r="J122" s="82"/>
    </row>
    <row r="123" spans="1:10">
      <c r="H123" s="73"/>
      <c r="I123" s="80"/>
      <c r="J123" s="82"/>
    </row>
    <row r="124" spans="1:10">
      <c r="H124" s="73"/>
      <c r="I124" s="80"/>
      <c r="J124" s="82"/>
    </row>
    <row r="125" spans="1:10">
      <c r="H125" s="73"/>
      <c r="I125" s="80"/>
      <c r="J125" s="82"/>
    </row>
    <row r="126" spans="1:10">
      <c r="H126" s="73"/>
      <c r="I126" s="80"/>
      <c r="J126" s="82"/>
    </row>
    <row r="127" spans="1:10">
      <c r="H127" s="73"/>
      <c r="I127" s="80"/>
      <c r="J127" s="82"/>
    </row>
    <row r="128" spans="1:10">
      <c r="H128" s="73"/>
      <c r="I128" s="80"/>
      <c r="J128" s="81"/>
    </row>
    <row r="129" spans="1:10">
      <c r="H129" s="73"/>
      <c r="I129" s="80"/>
      <c r="J129" s="82"/>
    </row>
    <row r="130" spans="1:10">
      <c r="H130" s="73"/>
      <c r="I130" s="80"/>
      <c r="J130" s="82"/>
    </row>
    <row r="131" spans="1:10">
      <c r="H131" s="73"/>
      <c r="I131" s="80"/>
      <c r="J131" s="82"/>
    </row>
    <row r="132" spans="1:10">
      <c r="A132" s="83"/>
      <c r="B132" s="84"/>
      <c r="C132" s="85"/>
      <c r="D132" s="85"/>
      <c r="E132" s="85"/>
      <c r="F132" s="85"/>
      <c r="G132" s="85"/>
      <c r="H132" s="86"/>
      <c r="I132" s="80"/>
      <c r="J132" s="82"/>
    </row>
    <row r="133" spans="1:10">
      <c r="A133" s="87"/>
      <c r="B133" s="88"/>
      <c r="C133" s="85"/>
      <c r="D133" s="85"/>
      <c r="E133" s="85"/>
      <c r="F133" s="85"/>
      <c r="G133" s="85"/>
      <c r="H133" s="86"/>
      <c r="I133" s="80"/>
      <c r="J133" s="82"/>
    </row>
    <row r="134" spans="1:10">
      <c r="A134" s="83"/>
      <c r="B134" s="84"/>
      <c r="C134" s="85"/>
      <c r="D134" s="85"/>
      <c r="E134" s="85"/>
      <c r="F134" s="85"/>
      <c r="G134" s="85"/>
      <c r="H134" s="86"/>
      <c r="I134" s="80"/>
      <c r="J134" s="82"/>
    </row>
    <row r="135" spans="1:10">
      <c r="A135" s="83"/>
      <c r="B135" s="84"/>
      <c r="C135" s="85"/>
      <c r="D135" s="85"/>
      <c r="E135" s="85"/>
      <c r="F135" s="85"/>
      <c r="G135" s="85"/>
      <c r="H135" s="86"/>
      <c r="I135" s="80"/>
      <c r="J135" s="82"/>
    </row>
    <row r="136" spans="1:10">
      <c r="A136" s="83"/>
      <c r="B136" s="84"/>
      <c r="C136" s="85"/>
      <c r="D136" s="85"/>
      <c r="E136" s="85"/>
      <c r="F136" s="85"/>
      <c r="G136" s="85"/>
      <c r="H136" s="86"/>
      <c r="I136" s="80"/>
      <c r="J136" s="81"/>
    </row>
    <row r="137" spans="1:10">
      <c r="A137" s="83"/>
      <c r="B137" s="84"/>
      <c r="C137" s="85"/>
      <c r="D137" s="85"/>
      <c r="E137" s="85"/>
      <c r="F137" s="85"/>
      <c r="G137" s="85"/>
      <c r="H137" s="86"/>
      <c r="I137" s="80"/>
      <c r="J137" s="82"/>
    </row>
    <row r="138" spans="1:10">
      <c r="A138" s="83"/>
      <c r="B138" s="84"/>
      <c r="C138" s="85"/>
      <c r="D138" s="85"/>
      <c r="E138" s="85"/>
      <c r="F138" s="85"/>
      <c r="G138" s="85"/>
      <c r="H138" s="86"/>
      <c r="I138" s="80"/>
      <c r="J138" s="81"/>
    </row>
    <row r="139" spans="1:10">
      <c r="A139" s="89"/>
      <c r="B139" s="90"/>
      <c r="C139" s="91"/>
      <c r="D139" s="91"/>
      <c r="E139" s="91"/>
      <c r="F139" s="91"/>
      <c r="G139" s="91"/>
      <c r="H139" s="92"/>
      <c r="I139" s="80"/>
      <c r="J139" s="82"/>
    </row>
    <row r="140" spans="1:10">
      <c r="A140" s="83"/>
      <c r="B140" s="84"/>
      <c r="C140" s="85"/>
      <c r="D140" s="85"/>
      <c r="E140" s="85"/>
      <c r="F140" s="85"/>
      <c r="G140" s="85"/>
      <c r="H140" s="86"/>
      <c r="I140" s="80"/>
      <c r="J140" s="82"/>
    </row>
    <row r="141" spans="1:10">
      <c r="A141" s="87"/>
      <c r="B141" s="88"/>
      <c r="C141" s="85"/>
      <c r="D141" s="85"/>
      <c r="E141" s="85"/>
      <c r="F141" s="85"/>
      <c r="G141" s="85"/>
      <c r="H141" s="86"/>
      <c r="I141" s="80"/>
      <c r="J141" s="82"/>
    </row>
    <row r="142" spans="1:10">
      <c r="A142" s="89"/>
      <c r="B142" s="90"/>
      <c r="C142" s="91"/>
      <c r="D142" s="91"/>
      <c r="E142" s="91"/>
      <c r="F142" s="91"/>
      <c r="G142" s="91"/>
      <c r="H142" s="92"/>
      <c r="I142" s="80"/>
      <c r="J142" s="82"/>
    </row>
    <row r="143" spans="1:10">
      <c r="A143" s="83"/>
      <c r="B143" s="84"/>
      <c r="C143" s="85"/>
      <c r="D143" s="85"/>
      <c r="E143" s="85"/>
      <c r="F143" s="85"/>
      <c r="G143" s="85"/>
      <c r="H143" s="86"/>
      <c r="I143" s="80"/>
      <c r="J143" s="82"/>
    </row>
    <row r="144" spans="1:10">
      <c r="A144" s="87"/>
      <c r="B144" s="88"/>
      <c r="C144" s="85"/>
      <c r="D144" s="85"/>
      <c r="E144" s="85"/>
      <c r="F144" s="85"/>
      <c r="G144" s="85"/>
      <c r="H144" s="86"/>
      <c r="I144" s="80"/>
      <c r="J144" s="81"/>
    </row>
    <row r="145" spans="1:10">
      <c r="A145" s="83"/>
      <c r="B145" s="84"/>
      <c r="C145" s="85"/>
      <c r="D145" s="85"/>
      <c r="E145" s="85"/>
      <c r="F145" s="85"/>
      <c r="G145" s="85"/>
      <c r="H145" s="86"/>
      <c r="I145" s="80"/>
      <c r="J145" s="82"/>
    </row>
    <row r="146" spans="1:10">
      <c r="A146" s="83"/>
      <c r="B146" s="84"/>
      <c r="C146" s="85"/>
      <c r="D146" s="85"/>
      <c r="E146" s="85"/>
      <c r="F146" s="85"/>
      <c r="G146" s="85"/>
      <c r="H146" s="86"/>
      <c r="I146" s="80"/>
      <c r="J146" s="82"/>
    </row>
    <row r="147" spans="1:10">
      <c r="A147" s="83"/>
      <c r="B147" s="84"/>
      <c r="C147" s="85"/>
      <c r="D147" s="85"/>
      <c r="E147" s="85"/>
      <c r="F147" s="85"/>
      <c r="G147" s="85"/>
      <c r="H147" s="86"/>
      <c r="I147" s="80"/>
      <c r="J147" s="82"/>
    </row>
    <row r="148" spans="1:10" ht="16" thickBot="1">
      <c r="A148" s="93"/>
      <c r="B148" s="94"/>
      <c r="C148" s="95"/>
      <c r="D148" s="95"/>
      <c r="E148" s="95"/>
      <c r="F148" s="95"/>
      <c r="G148" s="95"/>
      <c r="H148" s="92"/>
      <c r="I148" s="80"/>
      <c r="J148" s="82"/>
    </row>
    <row r="149" spans="1:10" ht="39.75" customHeight="1"/>
  </sheetData>
  <mergeCells count="3">
    <mergeCell ref="A3:I4"/>
    <mergeCell ref="A15:K15"/>
    <mergeCell ref="A16:K16"/>
  </mergeCells>
  <dataValidations count="29">
    <dataValidation allowBlank="1" showInputMessage="1" showErrorMessage="1" prompt="This worksheet contains 2 tables - Table 1 and Table 1.a. Table 1 starts from cell A3 to I11. Table 1.a starts from cell A15 to K22." sqref="A1" xr:uid="{00000000-0002-0000-0100-000000000000}"/>
    <dataValidation allowBlank="1" showInputMessage="1" showErrorMessage="1" prompt="Population-Table 1" sqref="A2" xr:uid="{00000000-0002-0000-0100-000001000000}"/>
    <dataValidation allowBlank="1" showInputMessage="1" showErrorMessage="1" prompt="Population Growth Trends  2014 -2018, with 2010 Benchmark" sqref="A3:I4" xr:uid="{00000000-0002-0000-0100-000002000000}"/>
    <dataValidation allowBlank="1" showInputMessage="1" showErrorMessage="1" prompt="Population Growth Trends  2014 -2018, with 2010 Benchmark Data Table Heading COUNTRY/CITY" sqref="A5" xr:uid="{00000000-0002-0000-0100-000003000000}"/>
    <dataValidation allowBlank="1" showInputMessage="1" showErrorMessage="1" prompt="Population Growth Trends  2014 -2018, with 2010 Benchmark Data Table Heading Population" sqref="B5" xr:uid="{00000000-0002-0000-0100-000004000000}"/>
    <dataValidation allowBlank="1" showInputMessage="1" showErrorMessage="1" prompt="Population Growth Trends  2014 -2018, with 2010 Benchmark Data Table Heading Average Annual Change" sqref="H5" xr:uid="{00000000-0002-0000-0100-000005000000}"/>
    <dataValidation allowBlank="1" showInputMessage="1" showErrorMessage="1" prompt="Population - Table 1.a" sqref="A14" xr:uid="{00000000-0002-0000-0100-000006000000}"/>
    <dataValidation allowBlank="1" showInputMessage="1" showErrorMessage="1" prompt="E-5 City/Country/State Population and Housing Estimates, 2010 and 2018" sqref="A15:K15" xr:uid="{00000000-0002-0000-0100-000007000000}"/>
    <dataValidation allowBlank="1" showInputMessage="1" showErrorMessage="1" prompt="Housing Units" sqref="A16:K16" xr:uid="{00000000-0002-0000-0100-000008000000}"/>
    <dataValidation allowBlank="1" showInputMessage="1" showErrorMessage="1" prompt="E-5 City/Country/State Population and Housing Estimates, 2010 and 2018 Data Table Heading Country/City" sqref="A17" xr:uid="{00000000-0002-0000-0100-000009000000}"/>
    <dataValidation allowBlank="1" showInputMessage="1" showErrorMessage="1" prompt="E-5 City/Country/State Population and Housing Estimates, 2010 and 2018 Data Table Heading Date" sqref="B17" xr:uid="{00000000-0002-0000-0100-00000A000000}"/>
    <dataValidation allowBlank="1" showInputMessage="1" showErrorMessage="1" prompt="E-5 City/Country/State Population and Housing Estimates, 2010 and 2018 Data Table Heading Total" sqref="C17" xr:uid="{00000000-0002-0000-0100-00000B000000}"/>
    <dataValidation allowBlank="1" showInputMessage="1" showErrorMessage="1" prompt="E-5 City/Country/State Population and Housing Estimates, 2010 and 2018 Data Table Heading Single Detached" sqref="D17" xr:uid="{00000000-0002-0000-0100-00000C000000}"/>
    <dataValidation allowBlank="1" showInputMessage="1" showErrorMessage="1" prompt="E-5 City/Country/State Population and Housing Estimates, 2010 and 2018 Data Table Heading Single Attached" sqref="E17" xr:uid="{00000000-0002-0000-0100-00000D000000}"/>
    <dataValidation allowBlank="1" showInputMessage="1" showErrorMessage="1" prompt="E-5 City/Country/State Population and Housing Estimates, 2010 and 2018 Data Table Heading Two to Four" sqref="F17" xr:uid="{00000000-0002-0000-0100-00000E000000}"/>
    <dataValidation allowBlank="1" showInputMessage="1" showErrorMessage="1" prompt="E-5 City/Country/State Population and Housing Estimates, 2010 and 2018 Data Table Heading Five plus" sqref="G17" xr:uid="{00000000-0002-0000-0100-00000F000000}"/>
    <dataValidation allowBlank="1" showInputMessage="1" showErrorMessage="1" prompt="E-5 City/Country/State Population and Housing Estimates, 2010 and 2018 Data Table Heading Mobile Homes" sqref="H17" xr:uid="{00000000-0002-0000-0100-000010000000}"/>
    <dataValidation allowBlank="1" showInputMessage="1" showErrorMessage="1" prompt="E-5 City/Country/State Population and Housing Estimates, 2010 and 2018 Data Table Heading Occupied" sqref="I17" xr:uid="{00000000-0002-0000-0100-000011000000}"/>
    <dataValidation allowBlank="1" showInputMessage="1" showErrorMessage="1" prompt="E-5 City/Country/State Population and Housing Estimates, 2010 and 2018 Data Table Heading Vacancy Rate" sqref="J17" xr:uid="{00000000-0002-0000-0100-000012000000}"/>
    <dataValidation allowBlank="1" showInputMessage="1" showErrorMessage="1" prompt="E-5 City/Country/State Population and Housing Estimates, 2010 and 2018 Data Table Heading Persons per Household" sqref="K17" xr:uid="{00000000-0002-0000-0100-000013000000}"/>
    <dataValidation allowBlank="1" showInputMessage="1" showErrorMessage="1" prompt="Population Growth Trends  2014 -2018, with 2010 Benchmark Data Table Heading Population 2" sqref="C5" xr:uid="{00000000-0002-0000-0100-000014000000}"/>
    <dataValidation allowBlank="1" showInputMessage="1" showErrorMessage="1" prompt="Population Growth Trends  2014 -2018, with 2010 Benchmark Data Table Heading Population 3" sqref="D5" xr:uid="{00000000-0002-0000-0100-000015000000}"/>
    <dataValidation allowBlank="1" showInputMessage="1" showErrorMessage="1" prompt="Population Growth Trends  2014 -2018, with 2010 Benchmark Data Table Heading Population 4" sqref="E5" xr:uid="{00000000-0002-0000-0100-000016000000}"/>
    <dataValidation allowBlank="1" showInputMessage="1" showErrorMessage="1" prompt="Population Growth Trends  2014 -2018, with 2010 Benchmark Data Table Heading Population 5" sqref="F5" xr:uid="{00000000-0002-0000-0100-000017000000}"/>
    <dataValidation allowBlank="1" showInputMessage="1" showErrorMessage="1" prompt="Population Growth Trends  2014 -2018, with 2010 Benchmark Data Table Heading Population 6" sqref="G5" xr:uid="{00000000-0002-0000-0100-000018000000}"/>
    <dataValidation allowBlank="1" showInputMessage="1" showErrorMessage="1" prompt="Population Growth Trends  2014 -2018, with 2010 Benchmark Data Table Heading Average Annual Change 2" sqref="I5" xr:uid="{00000000-0002-0000-0100-000019000000}"/>
    <dataValidation allowBlank="1" showInputMessage="1" showErrorMessage="1" prompt=" Average Annual Change Sub heading Number" sqref="H6" xr:uid="{95D92D01-0D80-4941-87B6-6577B9158254}"/>
    <dataValidation allowBlank="1" showInputMessage="1" showErrorMessage="1" prompt=" Average Annual Change 2 Sub heading percent" sqref="I6" xr:uid="{C4AFF8C1-65E2-4376-AEFB-742F6B44E2B7}"/>
    <dataValidation allowBlank="1" showInputMessage="1" showErrorMessage="1" prompt="Plumas Country" sqref="A18" xr:uid="{6EFD5E62-B87F-4F62-B418-AB4DA3C52252}"/>
  </dataValidations>
  <hyperlinks>
    <hyperlink ref="A12" r:id="rId1" display="State of California, Department of Finance, E-4 Population Estimates for Cities, Counties, and the State, 2011-2013, with 2010 Census Benchmark. Sacramento, California, May 2013." xr:uid="{00000000-0004-0000-0100-000000000000}"/>
    <hyperlink ref="A24" r:id="rId2" display="Source: DOF E8 2000-2010" xr:uid="{00000000-0004-0000-0100-000001000000}"/>
  </hyperlinks>
  <pageMargins left="0.7" right="0.7" top="0.75" bottom="0.75" header="0.3" footer="0.3"/>
  <pageSetup scale="61" orientation="portrait" horizontalDpi="300" verticalDpi="300" r:id="rId3"/>
  <headerFooter>
    <oddHeader>&amp;L5th Cycle Housing Element Data Package&amp;CSiskyiou County and the Cities Within</oddHeader>
    <oddFooter>&amp;LHCD-Housing Policy Division (HPD)&amp;CPage &amp;P&amp;R&amp;D</oddFooter>
  </headerFooter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zoomScaleNormal="100" workbookViewId="0">
      <selection activeCell="G3" sqref="G3"/>
    </sheetView>
  </sheetViews>
  <sheetFormatPr baseColWidth="10" defaultColWidth="8.83203125" defaultRowHeight="15"/>
  <cols>
    <col min="1" max="1" width="54.33203125" style="76" customWidth="1"/>
    <col min="2" max="2" width="24.5" style="76" customWidth="1"/>
    <col min="3" max="3" width="25.5" style="76" customWidth="1"/>
    <col min="4" max="4" width="18.5" style="76" bestFit="1" customWidth="1"/>
    <col min="5" max="5" width="19.33203125" style="76" customWidth="1"/>
    <col min="6" max="6" width="20" style="76" bestFit="1" customWidth="1"/>
    <col min="7" max="7" width="22.33203125" style="76" customWidth="1"/>
    <col min="8" max="16384" width="8.83203125" style="76"/>
  </cols>
  <sheetData>
    <row r="1" spans="1:7" ht="13.25" customHeight="1">
      <c r="A1" s="127" t="s">
        <v>448</v>
      </c>
      <c r="B1" s="1"/>
    </row>
    <row r="2" spans="1:7" ht="17">
      <c r="A2" s="113" t="s">
        <v>42</v>
      </c>
    </row>
    <row r="3" spans="1:7" ht="15.75" customHeight="1">
      <c r="A3" s="128" t="s">
        <v>4</v>
      </c>
      <c r="B3" s="129" t="s">
        <v>474</v>
      </c>
      <c r="C3" s="129" t="s">
        <v>477</v>
      </c>
      <c r="D3" s="129" t="s">
        <v>330</v>
      </c>
      <c r="E3" s="129" t="s">
        <v>411</v>
      </c>
      <c r="F3" s="129" t="s">
        <v>156</v>
      </c>
      <c r="G3" s="546" t="s">
        <v>412</v>
      </c>
    </row>
    <row r="4" spans="1:7" ht="25.5" customHeight="1" thickBot="1">
      <c r="A4" s="739" t="s">
        <v>407</v>
      </c>
      <c r="B4" s="547" t="s">
        <v>57</v>
      </c>
      <c r="C4" s="548" t="s">
        <v>3</v>
      </c>
      <c r="D4" s="549" t="s">
        <v>57</v>
      </c>
      <c r="E4" s="550" t="s">
        <v>3</v>
      </c>
      <c r="F4" s="547" t="s">
        <v>57</v>
      </c>
      <c r="G4" s="551" t="s">
        <v>3</v>
      </c>
    </row>
    <row r="5" spans="1:7" ht="16">
      <c r="A5" s="552" t="s">
        <v>43</v>
      </c>
      <c r="B5" s="540">
        <v>7320</v>
      </c>
      <c r="C5" s="541">
        <v>7320</v>
      </c>
      <c r="D5" s="553">
        <v>748</v>
      </c>
      <c r="E5" s="554">
        <v>748</v>
      </c>
      <c r="F5" s="545">
        <v>6572</v>
      </c>
      <c r="G5" s="555">
        <v>6572</v>
      </c>
    </row>
    <row r="6" spans="1:7" ht="16">
      <c r="A6" s="552" t="s">
        <v>44</v>
      </c>
      <c r="B6" s="542">
        <v>680</v>
      </c>
      <c r="C6" s="543">
        <v>9.2999999999999999E-2</v>
      </c>
      <c r="D6" s="553">
        <v>36</v>
      </c>
      <c r="E6" s="556">
        <v>4.8000000000000001E-2</v>
      </c>
      <c r="F6" s="545">
        <v>644</v>
      </c>
      <c r="G6" s="557">
        <v>9.7991479001825935E-2</v>
      </c>
    </row>
    <row r="7" spans="1:7" ht="16">
      <c r="A7" s="552" t="s">
        <v>45</v>
      </c>
      <c r="B7" s="542">
        <v>733</v>
      </c>
      <c r="C7" s="543">
        <v>0.1</v>
      </c>
      <c r="D7" s="553">
        <v>84</v>
      </c>
      <c r="E7" s="556">
        <v>0.112</v>
      </c>
      <c r="F7" s="545">
        <v>649</v>
      </c>
      <c r="G7" s="557">
        <v>9.8752282410225198E-2</v>
      </c>
    </row>
    <row r="8" spans="1:7" ht="16">
      <c r="A8" s="552" t="s">
        <v>46</v>
      </c>
      <c r="B8" s="542">
        <v>659</v>
      </c>
      <c r="C8" s="543">
        <v>0.09</v>
      </c>
      <c r="D8" s="553">
        <v>29</v>
      </c>
      <c r="E8" s="556">
        <v>3.9E-2</v>
      </c>
      <c r="F8" s="545">
        <v>630</v>
      </c>
      <c r="G8" s="557">
        <v>9.5861229458307967E-2</v>
      </c>
    </row>
    <row r="9" spans="1:7" ht="16">
      <c r="A9" s="552" t="s">
        <v>47</v>
      </c>
      <c r="B9" s="542">
        <v>76</v>
      </c>
      <c r="C9" s="544">
        <v>0.01</v>
      </c>
      <c r="D9" s="553">
        <v>0</v>
      </c>
      <c r="E9" s="556">
        <v>0</v>
      </c>
      <c r="F9" s="545">
        <v>76</v>
      </c>
      <c r="G9" s="557">
        <v>1.1564211807668898E-2</v>
      </c>
    </row>
    <row r="10" spans="1:7" ht="16">
      <c r="A10" s="552" t="s">
        <v>48</v>
      </c>
      <c r="B10" s="542">
        <v>676</v>
      </c>
      <c r="C10" s="544">
        <v>9.1999999999999998E-2</v>
      </c>
      <c r="D10" s="553">
        <v>123</v>
      </c>
      <c r="E10" s="556">
        <v>0.16400000000000001</v>
      </c>
      <c r="F10" s="545">
        <v>553</v>
      </c>
      <c r="G10" s="557">
        <v>8.4144856968959222E-2</v>
      </c>
    </row>
    <row r="11" spans="1:7" ht="16">
      <c r="A11" s="552" t="s">
        <v>49</v>
      </c>
      <c r="B11" s="542">
        <v>326</v>
      </c>
      <c r="C11" s="544">
        <v>4.4999999999999998E-2</v>
      </c>
      <c r="D11" s="553">
        <v>59</v>
      </c>
      <c r="E11" s="556">
        <v>7.9000000000000001E-2</v>
      </c>
      <c r="F11" s="545">
        <v>267</v>
      </c>
      <c r="G11" s="557">
        <v>4.0626902008520996E-2</v>
      </c>
    </row>
    <row r="12" spans="1:7" ht="16">
      <c r="A12" s="552" t="s">
        <v>50</v>
      </c>
      <c r="B12" s="542">
        <v>61</v>
      </c>
      <c r="C12" s="544">
        <v>8.0000000000000002E-3</v>
      </c>
      <c r="D12" s="553">
        <v>0</v>
      </c>
      <c r="E12" s="556">
        <v>0</v>
      </c>
      <c r="F12" s="545">
        <v>61</v>
      </c>
      <c r="G12" s="557">
        <v>9.2818015824710897E-3</v>
      </c>
    </row>
    <row r="13" spans="1:7" ht="16">
      <c r="A13" s="552" t="s">
        <v>51</v>
      </c>
      <c r="B13" s="542">
        <v>365</v>
      </c>
      <c r="C13" s="544">
        <v>0.05</v>
      </c>
      <c r="D13" s="553">
        <v>34</v>
      </c>
      <c r="E13" s="556">
        <v>4.4999999999999998E-2</v>
      </c>
      <c r="F13" s="545">
        <v>331</v>
      </c>
      <c r="G13" s="557">
        <v>5.0365185636031651E-2</v>
      </c>
    </row>
    <row r="14" spans="1:7" ht="32">
      <c r="A14" s="552" t="s">
        <v>52</v>
      </c>
      <c r="B14" s="542">
        <v>457</v>
      </c>
      <c r="C14" s="544">
        <v>6.2E-2</v>
      </c>
      <c r="D14" s="553">
        <v>84</v>
      </c>
      <c r="E14" s="556">
        <v>0.112</v>
      </c>
      <c r="F14" s="545">
        <v>373</v>
      </c>
      <c r="G14" s="557">
        <v>5.6755934266585512E-2</v>
      </c>
    </row>
    <row r="15" spans="1:7" ht="16">
      <c r="A15" s="552" t="s">
        <v>53</v>
      </c>
      <c r="B15" s="540">
        <v>1568</v>
      </c>
      <c r="C15" s="544">
        <v>0.214</v>
      </c>
      <c r="D15" s="553">
        <v>130</v>
      </c>
      <c r="E15" s="556">
        <v>0.17399999999999999</v>
      </c>
      <c r="F15" s="545">
        <v>1438</v>
      </c>
      <c r="G15" s="557">
        <v>0.21880706025562993</v>
      </c>
    </row>
    <row r="16" spans="1:7" ht="32">
      <c r="A16" s="552" t="s">
        <v>54</v>
      </c>
      <c r="B16" s="542">
        <v>835</v>
      </c>
      <c r="C16" s="544">
        <v>0.114</v>
      </c>
      <c r="D16" s="553">
        <v>83</v>
      </c>
      <c r="E16" s="556">
        <v>0.111</v>
      </c>
      <c r="F16" s="545">
        <v>752</v>
      </c>
      <c r="G16" s="557">
        <v>0.11442483262325015</v>
      </c>
    </row>
    <row r="17" spans="1:7" ht="16">
      <c r="A17" s="552" t="s">
        <v>55</v>
      </c>
      <c r="B17" s="542">
        <v>415</v>
      </c>
      <c r="C17" s="544">
        <v>5.7000000000000002E-2</v>
      </c>
      <c r="D17" s="553">
        <v>73</v>
      </c>
      <c r="E17" s="556">
        <v>9.8000000000000004E-2</v>
      </c>
      <c r="F17" s="545">
        <v>342</v>
      </c>
      <c r="G17" s="557">
        <v>5.2038953134510041E-2</v>
      </c>
    </row>
    <row r="18" spans="1:7" ht="16">
      <c r="A18" s="558" t="s">
        <v>56</v>
      </c>
      <c r="B18" s="559">
        <v>469</v>
      </c>
      <c r="C18" s="560">
        <v>6.4000000000000001E-2</v>
      </c>
      <c r="D18" s="561">
        <v>13</v>
      </c>
      <c r="E18" s="562">
        <v>1.7000000000000001E-2</v>
      </c>
      <c r="F18" s="563">
        <v>456</v>
      </c>
      <c r="G18" s="564">
        <v>6.9385270846013383E-2</v>
      </c>
    </row>
    <row r="19" spans="1:7">
      <c r="A19" s="750" t="s">
        <v>450</v>
      </c>
      <c r="C19" s="123"/>
      <c r="D19" s="123"/>
      <c r="E19" s="123"/>
      <c r="G19" s="124"/>
    </row>
    <row r="20" spans="1:7">
      <c r="A20" s="68"/>
    </row>
    <row r="21" spans="1:7" ht="16">
      <c r="A21" s="126" t="s">
        <v>184</v>
      </c>
    </row>
    <row r="22" spans="1:7">
      <c r="A22" s="125" t="s">
        <v>186</v>
      </c>
    </row>
    <row r="23" spans="1:7">
      <c r="A23" s="75" t="s">
        <v>446</v>
      </c>
    </row>
  </sheetData>
  <dataValidations count="15">
    <dataValidation allowBlank="1" showInputMessage="1" showErrorMessage="1" prompt="This worksheet contains 1 table - Table 2. Table 2 starts from cell A3 to G18. " sqref="A1" xr:uid="{00000000-0002-0000-0200-000000000000}"/>
    <dataValidation allowBlank="1" showInputMessage="1" showErrorMessage="1" prompt="Employment-Table 2" sqref="A2" xr:uid="{00000000-0002-0000-0200-000001000000}"/>
    <dataValidation allowBlank="1" showInputMessage="1" showErrorMessage="1" prompt="Employment Data Table Heading Employment by Industry" sqref="A3" xr:uid="{00000000-0002-0000-0200-000002000000}"/>
    <dataValidation allowBlank="1" showInputMessage="1" showErrorMessage="1" prompt="Employment Data Table Heading Plumas Country, California" sqref="B3" xr:uid="{00000000-0002-0000-0200-000003000000}"/>
    <dataValidation allowBlank="1" showInputMessage="1" showErrorMessage="1" prompt="Employment Data Table Heading Portola, California" sqref="D3" xr:uid="{00000000-0002-0000-0200-000004000000}"/>
    <dataValidation allowBlank="1" showInputMessage="1" showErrorMessage="1" prompt="Employment Data Table Heading Unicorporated Area" sqref="F3" xr:uid="{00000000-0002-0000-0200-000005000000}"/>
    <dataValidation allowBlank="1" showInputMessage="1" showErrorMessage="1" prompt="Employment Data Table Heading Plumas Country, California 2" sqref="C3" xr:uid="{00000000-0002-0000-0200-000006000000}"/>
    <dataValidation allowBlank="1" showInputMessage="1" showErrorMessage="1" prompt="Employment Data Table Heading Portola, California 2" sqref="E3" xr:uid="{00000000-0002-0000-0200-000007000000}"/>
    <dataValidation allowBlank="1" showInputMessage="1" showErrorMessage="1" prompt="Employment Data Table Heading Unicorporated Area 2" sqref="G3" xr:uid="{00000000-0002-0000-0200-000008000000}"/>
    <dataValidation allowBlank="1" showInputMessage="1" showErrorMessage="1" prompt="Plumas Country, California Sub Heading Estimate" sqref="B4" xr:uid="{B0F7490F-8E2C-431C-BE5C-3F634D28921D}"/>
    <dataValidation allowBlank="1" showInputMessage="1" showErrorMessage="1" prompt="Plumas Country, California Sub heading Percent" sqref="C4" xr:uid="{35CE53B9-7EAC-482A-9451-16E9EE1A7DE6}"/>
    <dataValidation allowBlank="1" showInputMessage="1" showErrorMessage="1" prompt="Portola, California  Sub heading Estimate" sqref="D4" xr:uid="{505DCA9C-0DA6-4F3C-979F-018C9D91F365}"/>
    <dataValidation allowBlank="1" showInputMessage="1" showErrorMessage="1" prompt="Portola, California sub heading Percent" sqref="E4" xr:uid="{D9E498C7-FBCF-496F-9191-CE0498AE7E51}"/>
    <dataValidation allowBlank="1" showInputMessage="1" showErrorMessage="1" prompt="Unicorporated Area Sub heading Estimate" sqref="F4" xr:uid="{82D04A6F-D7BC-48A7-B421-D5F1DB30FB35}"/>
    <dataValidation allowBlank="1" showInputMessage="1" showErrorMessage="1" prompt="Unicorporated Area 2 Sub heading Percent" sqref="G4" xr:uid="{06F550AF-6788-432F-9F95-A202C4C3E680}"/>
  </dataValidations>
  <hyperlinks>
    <hyperlink ref="A22" r:id="rId1" xr:uid="{00000000-0004-0000-0200-000000000000}"/>
  </hyperlinks>
  <pageMargins left="0.7" right="0.7" top="0.75" bottom="0.75" header="0.3" footer="0.3"/>
  <pageSetup fitToHeight="0" orientation="landscape" horizontalDpi="300" verticalDpi="300" r:id="rId2"/>
  <headerFooter>
    <oddHeader>&amp;L5th Cycle Housing Element Data Package&amp;CSiskyiou County and the Cities Within</oddHeader>
    <oddFooter>&amp;LHCD-Housing Policy Division (HPD)&amp;CPage &amp;P&amp;R&amp;D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10" zoomScaleNormal="100" workbookViewId="0">
      <selection activeCell="F2" sqref="F2"/>
    </sheetView>
  </sheetViews>
  <sheetFormatPr baseColWidth="10" defaultColWidth="8.83203125" defaultRowHeight="15"/>
  <cols>
    <col min="1" max="1" width="33.5" style="76" customWidth="1"/>
    <col min="2" max="2" width="23.5" style="76" customWidth="1"/>
    <col min="3" max="3" width="19" style="76" customWidth="1"/>
    <col min="4" max="4" width="18.33203125" style="76" customWidth="1"/>
    <col min="5" max="5" width="20.83203125" style="76" customWidth="1"/>
    <col min="6" max="6" width="20" style="76" customWidth="1"/>
    <col min="7" max="7" width="13.33203125" style="76" customWidth="1"/>
    <col min="8" max="8" width="10.6640625" style="76" customWidth="1"/>
    <col min="9" max="9" width="14" style="76" customWidth="1"/>
    <col min="10" max="10" width="15.5" style="76" customWidth="1"/>
    <col min="11" max="11" width="16.83203125" style="76" customWidth="1"/>
    <col min="12" max="12" width="12.1640625" style="76" customWidth="1"/>
    <col min="13" max="14" width="10.1640625" style="76" customWidth="1"/>
    <col min="15" max="15" width="23.5" style="76" customWidth="1"/>
    <col min="16" max="16384" width="8.83203125" style="76"/>
  </cols>
  <sheetData>
    <row r="1" spans="1:6" ht="16.25" customHeight="1">
      <c r="A1" s="127" t="s">
        <v>449</v>
      </c>
    </row>
    <row r="2" spans="1:6" ht="18" thickBot="1">
      <c r="A2" s="113" t="s">
        <v>58</v>
      </c>
    </row>
    <row r="3" spans="1:6" ht="35.25" customHeight="1" thickBot="1">
      <c r="A3" s="788" t="s">
        <v>301</v>
      </c>
      <c r="B3" s="789"/>
      <c r="C3" s="789"/>
      <c r="D3" s="789"/>
      <c r="E3" s="789"/>
      <c r="F3" s="790"/>
    </row>
    <row r="4" spans="1:6" ht="27.75" customHeight="1">
      <c r="A4" s="153" t="s">
        <v>413</v>
      </c>
      <c r="B4" s="153" t="s">
        <v>414</v>
      </c>
      <c r="C4" s="153" t="s">
        <v>415</v>
      </c>
      <c r="D4" s="134" t="s">
        <v>406</v>
      </c>
      <c r="E4" s="135" t="s">
        <v>330</v>
      </c>
      <c r="F4" s="140" t="s">
        <v>156</v>
      </c>
    </row>
    <row r="5" spans="1:6" ht="17" thickBot="1">
      <c r="A5" s="153" t="s">
        <v>407</v>
      </c>
      <c r="B5" s="153" t="s">
        <v>407</v>
      </c>
      <c r="C5" s="153" t="s">
        <v>407</v>
      </c>
      <c r="D5" s="136" t="s">
        <v>57</v>
      </c>
      <c r="E5" s="136" t="s">
        <v>57</v>
      </c>
      <c r="F5" s="141" t="s">
        <v>467</v>
      </c>
    </row>
    <row r="6" spans="1:6" ht="16">
      <c r="A6" s="151" t="s">
        <v>59</v>
      </c>
      <c r="B6" s="154" t="s">
        <v>407</v>
      </c>
      <c r="C6" s="154" t="s">
        <v>407</v>
      </c>
      <c r="D6" s="156">
        <v>8376</v>
      </c>
      <c r="E6" s="155">
        <v>926</v>
      </c>
      <c r="F6" s="142">
        <v>7450</v>
      </c>
    </row>
    <row r="7" spans="1:6" ht="18" customHeight="1">
      <c r="A7" s="151" t="s">
        <v>60</v>
      </c>
      <c r="B7" s="154" t="s">
        <v>407</v>
      </c>
      <c r="C7" s="154" t="s">
        <v>407</v>
      </c>
      <c r="D7" s="158">
        <v>5967</v>
      </c>
      <c r="E7" s="157">
        <v>475</v>
      </c>
      <c r="F7" s="539">
        <v>5492</v>
      </c>
    </row>
    <row r="8" spans="1:6" ht="16">
      <c r="A8" s="151" t="s">
        <v>61</v>
      </c>
      <c r="B8" s="154" t="s">
        <v>407</v>
      </c>
      <c r="C8" s="154" t="s">
        <v>407</v>
      </c>
      <c r="D8" s="158">
        <v>5130</v>
      </c>
      <c r="E8" s="157">
        <v>392</v>
      </c>
      <c r="F8" s="539">
        <v>4738</v>
      </c>
    </row>
    <row r="9" spans="1:6" ht="16">
      <c r="A9" s="151" t="s">
        <v>62</v>
      </c>
      <c r="B9" s="154" t="s">
        <v>407</v>
      </c>
      <c r="C9" s="154" t="s">
        <v>407</v>
      </c>
      <c r="D9" s="157">
        <v>798</v>
      </c>
      <c r="E9" s="157">
        <v>79</v>
      </c>
      <c r="F9" s="539">
        <v>719</v>
      </c>
    </row>
    <row r="10" spans="1:6" ht="16">
      <c r="A10" s="151" t="s">
        <v>63</v>
      </c>
      <c r="B10" s="154" t="s">
        <v>407</v>
      </c>
      <c r="C10" s="154" t="s">
        <v>407</v>
      </c>
      <c r="D10" s="157">
        <v>35</v>
      </c>
      <c r="E10" s="157">
        <v>0</v>
      </c>
      <c r="F10" s="539">
        <v>35</v>
      </c>
    </row>
    <row r="11" spans="1:6" ht="16">
      <c r="A11" s="151" t="s">
        <v>64</v>
      </c>
      <c r="B11" s="154" t="s">
        <v>407</v>
      </c>
      <c r="C11" s="154" t="s">
        <v>407</v>
      </c>
      <c r="D11" s="157">
        <v>4</v>
      </c>
      <c r="E11" s="157">
        <v>4</v>
      </c>
      <c r="F11" s="539">
        <v>0</v>
      </c>
    </row>
    <row r="12" spans="1:6" ht="16">
      <c r="A12" s="151" t="s">
        <v>65</v>
      </c>
      <c r="B12" s="154" t="s">
        <v>407</v>
      </c>
      <c r="C12" s="154" t="s">
        <v>407</v>
      </c>
      <c r="D12" s="157">
        <v>0</v>
      </c>
      <c r="E12" s="157">
        <v>0</v>
      </c>
      <c r="F12" s="539">
        <v>0</v>
      </c>
    </row>
    <row r="13" spans="1:6" ht="16">
      <c r="A13" s="151" t="s">
        <v>66</v>
      </c>
      <c r="B13" s="154" t="s">
        <v>407</v>
      </c>
      <c r="C13" s="154" t="s">
        <v>407</v>
      </c>
      <c r="D13" s="158">
        <v>2409</v>
      </c>
      <c r="E13" s="157">
        <v>451</v>
      </c>
      <c r="F13" s="539">
        <v>1958</v>
      </c>
    </row>
    <row r="14" spans="1:6" ht="16">
      <c r="A14" s="151" t="s">
        <v>61</v>
      </c>
      <c r="B14" s="154" t="s">
        <v>407</v>
      </c>
      <c r="C14" s="154" t="s">
        <v>407</v>
      </c>
      <c r="D14" s="158">
        <v>1572</v>
      </c>
      <c r="E14" s="157">
        <v>320</v>
      </c>
      <c r="F14" s="539">
        <v>1252</v>
      </c>
    </row>
    <row r="15" spans="1:6" ht="16">
      <c r="A15" s="151" t="s">
        <v>62</v>
      </c>
      <c r="B15" s="154" t="s">
        <v>407</v>
      </c>
      <c r="C15" s="154" t="s">
        <v>407</v>
      </c>
      <c r="D15" s="157">
        <v>743</v>
      </c>
      <c r="E15" s="157">
        <v>113</v>
      </c>
      <c r="F15" s="539">
        <v>630</v>
      </c>
    </row>
    <row r="16" spans="1:6" ht="16">
      <c r="A16" s="151" t="s">
        <v>63</v>
      </c>
      <c r="B16" s="154" t="s">
        <v>407</v>
      </c>
      <c r="C16" s="154" t="s">
        <v>407</v>
      </c>
      <c r="D16" s="157">
        <v>56</v>
      </c>
      <c r="E16" s="157">
        <v>18</v>
      </c>
      <c r="F16" s="539">
        <v>38</v>
      </c>
    </row>
    <row r="17" spans="1:6" ht="16">
      <c r="A17" s="151" t="s">
        <v>64</v>
      </c>
      <c r="B17" s="154" t="s">
        <v>407</v>
      </c>
      <c r="C17" s="154" t="s">
        <v>407</v>
      </c>
      <c r="D17" s="157">
        <v>38</v>
      </c>
      <c r="E17" s="157">
        <v>0</v>
      </c>
      <c r="F17" s="539">
        <v>38</v>
      </c>
    </row>
    <row r="18" spans="1:6" ht="17" thickBot="1">
      <c r="A18" s="152" t="s">
        <v>65</v>
      </c>
      <c r="B18" s="154" t="s">
        <v>407</v>
      </c>
      <c r="C18" s="154" t="s">
        <v>407</v>
      </c>
      <c r="D18" s="157">
        <v>0</v>
      </c>
      <c r="E18" s="157">
        <v>0</v>
      </c>
      <c r="F18" s="539">
        <v>0</v>
      </c>
    </row>
    <row r="19" spans="1:6">
      <c r="A19" s="137" t="s">
        <v>67</v>
      </c>
      <c r="B19" s="130" t="s">
        <v>68</v>
      </c>
      <c r="C19" s="130" t="s">
        <v>73</v>
      </c>
      <c r="D19" s="131">
        <v>39</v>
      </c>
      <c r="E19" s="131">
        <v>4</v>
      </c>
      <c r="F19" s="143">
        <v>35</v>
      </c>
    </row>
    <row r="20" spans="1:6">
      <c r="A20" s="138" t="s">
        <v>69</v>
      </c>
      <c r="B20" s="132" t="s">
        <v>68</v>
      </c>
      <c r="C20" s="132" t="s">
        <v>73</v>
      </c>
      <c r="D20" s="133">
        <v>94</v>
      </c>
      <c r="E20" s="133">
        <v>18</v>
      </c>
      <c r="F20" s="144">
        <v>76</v>
      </c>
    </row>
    <row r="21" spans="1:6" ht="16" thickBot="1">
      <c r="A21" s="139" t="s">
        <v>70</v>
      </c>
      <c r="B21" s="160" t="s">
        <v>407</v>
      </c>
      <c r="C21" s="2" t="s">
        <v>73</v>
      </c>
      <c r="D21" s="51">
        <v>133</v>
      </c>
      <c r="E21" s="51">
        <v>22</v>
      </c>
      <c r="F21" s="145">
        <v>111</v>
      </c>
    </row>
    <row r="22" spans="1:6">
      <c r="A22" s="137" t="s">
        <v>67</v>
      </c>
      <c r="B22" s="130" t="s">
        <v>71</v>
      </c>
      <c r="C22" s="130" t="s">
        <v>72</v>
      </c>
      <c r="D22" s="131">
        <v>4</v>
      </c>
      <c r="E22" s="131">
        <v>4</v>
      </c>
      <c r="F22" s="146">
        <v>0</v>
      </c>
    </row>
    <row r="23" spans="1:6">
      <c r="A23" s="138" t="s">
        <v>69</v>
      </c>
      <c r="B23" s="132" t="s">
        <v>71</v>
      </c>
      <c r="C23" s="132" t="s">
        <v>72</v>
      </c>
      <c r="D23" s="133">
        <v>38</v>
      </c>
      <c r="E23" s="133">
        <v>0</v>
      </c>
      <c r="F23" s="147">
        <v>38</v>
      </c>
    </row>
    <row r="24" spans="1:6">
      <c r="A24" s="148" t="s">
        <v>74</v>
      </c>
      <c r="B24" s="161" t="s">
        <v>407</v>
      </c>
      <c r="C24" s="149" t="s">
        <v>72</v>
      </c>
      <c r="D24" s="150">
        <v>42</v>
      </c>
      <c r="E24" s="150">
        <v>4</v>
      </c>
      <c r="F24" s="145">
        <v>38</v>
      </c>
    </row>
    <row r="25" spans="1:6" s="3" customFormat="1">
      <c r="A25" s="159" t="s">
        <v>304</v>
      </c>
      <c r="B25" s="75"/>
      <c r="C25" s="75"/>
      <c r="D25" s="75"/>
      <c r="E25" s="75"/>
      <c r="F25" s="75"/>
    </row>
    <row r="26" spans="1:6" s="73" customFormat="1"/>
    <row r="27" spans="1:6">
      <c r="A27" s="73" t="s">
        <v>446</v>
      </c>
    </row>
  </sheetData>
  <mergeCells count="1">
    <mergeCell ref="A3:F3"/>
  </mergeCells>
  <dataValidations count="9">
    <dataValidation allowBlank="1" showInputMessage="1" showErrorMessage="1" prompt="This worksheet contains one table - Table 3. Table 3 starts from cell A3 to F24." sqref="A1" xr:uid="{00000000-0002-0000-0300-000000000000}"/>
    <dataValidation allowBlank="1" showInputMessage="1" showErrorMessage="1" prompt="Overcrowding - Table 3" sqref="A2" xr:uid="{00000000-0002-0000-0300-000001000000}"/>
    <dataValidation allowBlank="1" showInputMessage="1" showErrorMessage="1" prompt="Overcrowded Households (2016)" sqref="A3:F3" xr:uid="{00000000-0002-0000-0300-000002000000}"/>
    <dataValidation allowBlank="1" showInputMessage="1" showErrorMessage="1" prompt="Overcrowded Households (2016) Data Table Heading Plumas Country" sqref="D4" xr:uid="{00000000-0002-0000-0300-000003000000}"/>
    <dataValidation allowBlank="1" showInputMessage="1" showErrorMessage="1" prompt="Overcrowded Households (2016) Data Table Heading Unicorporated Area" sqref="F4" xr:uid="{00000000-0002-0000-0300-000004000000}"/>
    <dataValidation allowBlank="1" showInputMessage="1" showErrorMessage="1" prompt="Plumas Country Sub heading Estimate" sqref="D5" xr:uid="{FC59D7AD-E182-4AA7-943D-2F9EDF9043E5}"/>
    <dataValidation allowBlank="1" showInputMessage="1" showErrorMessage="1" prompt="Overcrowded Households (2016) Data Table Heading Plumas California" sqref="E4" xr:uid="{8FFA3CFB-73E0-4575-8A3D-714FF4805E93}"/>
    <dataValidation allowBlank="1" showInputMessage="1" showErrorMessage="1" prompt="Plumas California Sub heading Percent" sqref="E5" xr:uid="{DC989955-FBDA-47BC-A8A7-0538B3F95E80}"/>
    <dataValidation allowBlank="1" showInputMessage="1" showErrorMessage="1" prompt="Unicorporated Area Sub heading Country-sum of cities" sqref="F5" xr:uid="{588AB0FF-BA9C-4B49-B4C8-BEF2D96EAE09}"/>
  </dataValidations>
  <hyperlinks>
    <hyperlink ref="A25" r:id="rId1" display="Source: ACS 2007-2011 Table B25014" xr:uid="{00000000-0004-0000-0300-000000000000}"/>
  </hyperlinks>
  <pageMargins left="0.7" right="0.7" top="0.75" bottom="0.75" header="0.3" footer="0.3"/>
  <pageSetup scale="75" fitToHeight="0" orientation="landscape" horizontalDpi="300" verticalDpi="300" r:id="rId2"/>
  <headerFooter>
    <oddHeader>&amp;L5th Cycle Housing Element Data Package&amp;CSiskyiou County and the Cities Within</oddHeader>
    <oddFooter>&amp;LHCD-Housing Policy Division (HPD)&amp;CPage &amp;P&amp;R&amp;D</oddFooter>
  </headerFooter>
  <colBreaks count="2" manualBreakCount="2">
    <brk id="8" min="1" max="25" man="1"/>
    <brk id="11" min="1" max="25" man="1"/>
  </colBreak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4"/>
  <sheetViews>
    <sheetView topLeftCell="A58" workbookViewId="0">
      <selection activeCell="A79" sqref="A79"/>
    </sheetView>
  </sheetViews>
  <sheetFormatPr baseColWidth="10" defaultColWidth="8.83203125" defaultRowHeight="15"/>
  <cols>
    <col min="1" max="1" width="68.33203125" style="513" customWidth="1"/>
    <col min="2" max="2" width="18.1640625" style="513" customWidth="1"/>
    <col min="3" max="3" width="27.6640625" style="513" customWidth="1"/>
    <col min="4" max="4" width="8.83203125" style="513"/>
    <col min="5" max="5" width="57.83203125" style="513" bestFit="1" customWidth="1"/>
    <col min="6" max="6" width="9.6640625" style="513" customWidth="1"/>
    <col min="7" max="7" width="26.5" style="513" bestFit="1" customWidth="1"/>
    <col min="8" max="8" width="8.83203125" style="513"/>
    <col min="9" max="9" width="68.33203125" style="513" bestFit="1" customWidth="1"/>
    <col min="10" max="10" width="9.6640625" style="513" customWidth="1"/>
    <col min="11" max="11" width="26.5" style="513" bestFit="1" customWidth="1"/>
    <col min="12" max="16384" width="8.83203125" style="513"/>
  </cols>
  <sheetData>
    <row r="1" spans="1:11" ht="18" customHeight="1">
      <c r="A1" s="127" t="s">
        <v>451</v>
      </c>
    </row>
    <row r="2" spans="1:11" ht="17">
      <c r="A2" s="113" t="s">
        <v>75</v>
      </c>
    </row>
    <row r="3" spans="1:11" ht="21.5" customHeight="1">
      <c r="A3" s="751" t="s">
        <v>159</v>
      </c>
    </row>
    <row r="4" spans="1:11">
      <c r="A4" s="647" t="s">
        <v>406</v>
      </c>
    </row>
    <row r="5" spans="1:11">
      <c r="A5" s="610" t="s">
        <v>206</v>
      </c>
      <c r="B5" s="610" t="s">
        <v>5</v>
      </c>
      <c r="C5" s="611" t="s">
        <v>207</v>
      </c>
      <c r="E5" s="637" t="s">
        <v>230</v>
      </c>
      <c r="F5" s="638" t="s">
        <v>5</v>
      </c>
      <c r="G5" s="639" t="s">
        <v>207</v>
      </c>
      <c r="I5" s="637" t="s">
        <v>236</v>
      </c>
      <c r="J5" s="638" t="s">
        <v>5</v>
      </c>
      <c r="K5" s="646" t="s">
        <v>207</v>
      </c>
    </row>
    <row r="6" spans="1:11">
      <c r="A6" s="52" t="s">
        <v>208</v>
      </c>
      <c r="B6" s="53">
        <v>8215</v>
      </c>
      <c r="C6" s="599">
        <v>1</v>
      </c>
      <c r="E6" s="640" t="s">
        <v>231</v>
      </c>
      <c r="F6" s="58">
        <v>2275</v>
      </c>
      <c r="G6" s="643">
        <v>1</v>
      </c>
      <c r="I6" s="640" t="s">
        <v>237</v>
      </c>
      <c r="J6" s="58">
        <v>5940</v>
      </c>
      <c r="K6" s="643">
        <v>1</v>
      </c>
    </row>
    <row r="7" spans="1:11" ht="16" thickBot="1">
      <c r="A7" s="615" t="s">
        <v>209</v>
      </c>
      <c r="B7" s="627">
        <v>2275</v>
      </c>
      <c r="C7" s="616">
        <v>0.27693244065733413</v>
      </c>
      <c r="E7" s="641" t="s">
        <v>232</v>
      </c>
      <c r="F7" s="59">
        <v>1425</v>
      </c>
      <c r="G7" s="644">
        <v>0.62637362637362637</v>
      </c>
      <c r="I7" s="641" t="s">
        <v>238</v>
      </c>
      <c r="J7" s="59">
        <v>2035</v>
      </c>
      <c r="K7" s="644">
        <v>0.34259259259259262</v>
      </c>
    </row>
    <row r="8" spans="1:11" ht="16" thickBot="1">
      <c r="A8" s="617" t="s">
        <v>210</v>
      </c>
      <c r="B8" s="565">
        <v>5940</v>
      </c>
      <c r="C8" s="618">
        <v>0.72306755934266587</v>
      </c>
      <c r="E8" s="642" t="s">
        <v>233</v>
      </c>
      <c r="F8" s="60">
        <v>480</v>
      </c>
      <c r="G8" s="619">
        <v>0.21098901098901099</v>
      </c>
      <c r="I8" s="642" t="s">
        <v>239</v>
      </c>
      <c r="J8" s="60">
        <v>400</v>
      </c>
      <c r="K8" s="619">
        <v>6.7340067340067339E-2</v>
      </c>
    </row>
    <row r="9" spans="1:11">
      <c r="A9" s="585" t="s">
        <v>211</v>
      </c>
      <c r="B9" s="566">
        <v>3460</v>
      </c>
      <c r="C9" s="619">
        <v>0.42118076688983569</v>
      </c>
      <c r="E9" s="623" t="s">
        <v>219</v>
      </c>
      <c r="F9" s="59">
        <v>95</v>
      </c>
      <c r="G9" s="625">
        <v>4.1758241758241756E-2</v>
      </c>
      <c r="I9" s="623" t="s">
        <v>219</v>
      </c>
      <c r="J9" s="59">
        <v>65</v>
      </c>
      <c r="K9" s="625">
        <v>1.0942760942760943E-2</v>
      </c>
    </row>
    <row r="10" spans="1:11">
      <c r="A10" s="626" t="s">
        <v>212</v>
      </c>
      <c r="B10" s="627">
        <v>1425</v>
      </c>
      <c r="C10" s="628">
        <v>0.17346317711503348</v>
      </c>
      <c r="E10" s="623" t="s">
        <v>222</v>
      </c>
      <c r="F10" s="61">
        <v>255</v>
      </c>
      <c r="G10" s="625">
        <v>0.11208791208791209</v>
      </c>
      <c r="I10" s="623" t="s">
        <v>222</v>
      </c>
      <c r="J10" s="61">
        <v>185</v>
      </c>
      <c r="K10" s="625">
        <v>3.1144781144781145E-2</v>
      </c>
    </row>
    <row r="11" spans="1:11" ht="16" thickBot="1">
      <c r="A11" s="626" t="s">
        <v>213</v>
      </c>
      <c r="B11" s="627">
        <v>2035</v>
      </c>
      <c r="C11" s="628">
        <v>0.24771758977480218</v>
      </c>
      <c r="E11" s="624" t="s">
        <v>223</v>
      </c>
      <c r="F11" s="62">
        <v>130</v>
      </c>
      <c r="G11" s="645">
        <v>5.7142857142857141E-2</v>
      </c>
      <c r="I11" s="624" t="s">
        <v>223</v>
      </c>
      <c r="J11" s="62">
        <v>150</v>
      </c>
      <c r="K11" s="645">
        <v>2.5252525252525252E-2</v>
      </c>
    </row>
    <row r="12" spans="1:11">
      <c r="A12" s="626" t="s">
        <v>214</v>
      </c>
      <c r="B12" s="614">
        <v>570</v>
      </c>
      <c r="C12" s="628">
        <v>6.9385270846013383E-2</v>
      </c>
      <c r="E12" s="642" t="s">
        <v>234</v>
      </c>
      <c r="F12" s="63">
        <v>530</v>
      </c>
      <c r="G12" s="619">
        <v>0.23296703296703297</v>
      </c>
      <c r="I12" s="642" t="s">
        <v>240</v>
      </c>
      <c r="J12" s="63">
        <v>670</v>
      </c>
      <c r="K12" s="619">
        <v>0.11279461279461279</v>
      </c>
    </row>
    <row r="13" spans="1:11" ht="16" thickBot="1">
      <c r="A13" s="569" t="s">
        <v>215</v>
      </c>
      <c r="B13" s="54">
        <v>515</v>
      </c>
      <c r="C13" s="600">
        <v>6.2690200852099823E-2</v>
      </c>
      <c r="E13" s="623" t="s">
        <v>219</v>
      </c>
      <c r="F13" s="59">
        <v>335</v>
      </c>
      <c r="G13" s="625">
        <v>0.14725274725274726</v>
      </c>
      <c r="I13" s="623" t="s">
        <v>219</v>
      </c>
      <c r="J13" s="59">
        <v>270</v>
      </c>
      <c r="K13" s="625">
        <v>4.5454545454545456E-2</v>
      </c>
    </row>
    <row r="14" spans="1:11">
      <c r="A14" s="570" t="s">
        <v>216</v>
      </c>
      <c r="B14" s="566">
        <v>1200</v>
      </c>
      <c r="C14" s="601">
        <v>0.14607425441265978</v>
      </c>
      <c r="E14" s="623" t="s">
        <v>222</v>
      </c>
      <c r="F14" s="61">
        <v>155</v>
      </c>
      <c r="G14" s="625">
        <v>6.8131868131868126E-2</v>
      </c>
      <c r="I14" s="623" t="s">
        <v>222</v>
      </c>
      <c r="J14" s="61">
        <v>255</v>
      </c>
      <c r="K14" s="625">
        <v>4.2929292929292928E-2</v>
      </c>
    </row>
    <row r="15" spans="1:11" ht="16" thickBot="1">
      <c r="A15" s="629" t="s">
        <v>217</v>
      </c>
      <c r="B15" s="627">
        <v>530</v>
      </c>
      <c r="C15" s="630">
        <v>6.4516129032258063E-2</v>
      </c>
      <c r="E15" s="624" t="s">
        <v>223</v>
      </c>
      <c r="F15" s="62">
        <v>40</v>
      </c>
      <c r="G15" s="645">
        <v>1.7582417582417582E-2</v>
      </c>
      <c r="I15" s="624" t="s">
        <v>223</v>
      </c>
      <c r="J15" s="62">
        <v>145</v>
      </c>
      <c r="K15" s="645">
        <v>2.4410774410774411E-2</v>
      </c>
    </row>
    <row r="16" spans="1:11">
      <c r="A16" s="572" t="s">
        <v>218</v>
      </c>
      <c r="B16" s="573">
        <v>670</v>
      </c>
      <c r="C16" s="603">
        <v>8.1558125380401705E-2</v>
      </c>
      <c r="E16" s="642" t="s">
        <v>235</v>
      </c>
      <c r="F16" s="566">
        <v>1010</v>
      </c>
      <c r="G16" s="619">
        <v>0.44395604395604393</v>
      </c>
      <c r="I16" s="642" t="s">
        <v>241</v>
      </c>
      <c r="J16" s="566">
        <v>1070</v>
      </c>
      <c r="K16" s="619">
        <v>0.18013468013468015</v>
      </c>
    </row>
    <row r="17" spans="1:11">
      <c r="A17" s="631" t="s">
        <v>219</v>
      </c>
      <c r="B17" s="627">
        <v>605</v>
      </c>
      <c r="C17" s="632">
        <v>7.3645769933049304E-2</v>
      </c>
      <c r="E17" s="623" t="s">
        <v>219</v>
      </c>
      <c r="F17" s="567">
        <v>430</v>
      </c>
      <c r="G17" s="625">
        <v>0.18901098901098901</v>
      </c>
      <c r="I17" s="623" t="s">
        <v>219</v>
      </c>
      <c r="J17" s="567">
        <v>335</v>
      </c>
      <c r="K17" s="625">
        <v>5.6397306397306397E-2</v>
      </c>
    </row>
    <row r="18" spans="1:11">
      <c r="A18" s="626" t="s">
        <v>220</v>
      </c>
      <c r="B18" s="627">
        <v>335</v>
      </c>
      <c r="C18" s="628">
        <v>4.0779062690200853E-2</v>
      </c>
      <c r="E18" s="623" t="s">
        <v>222</v>
      </c>
      <c r="F18" s="568">
        <v>410</v>
      </c>
      <c r="G18" s="625">
        <v>0.18021978021978022</v>
      </c>
      <c r="I18" s="623" t="s">
        <v>222</v>
      </c>
      <c r="J18" s="568">
        <v>440</v>
      </c>
      <c r="K18" s="625">
        <v>7.407407407407407E-2</v>
      </c>
    </row>
    <row r="19" spans="1:11">
      <c r="A19" s="626" t="s">
        <v>221</v>
      </c>
      <c r="B19" s="627">
        <v>270</v>
      </c>
      <c r="C19" s="628">
        <v>3.2866707242848445E-2</v>
      </c>
      <c r="E19" s="623" t="s">
        <v>223</v>
      </c>
      <c r="F19" s="568">
        <v>170</v>
      </c>
      <c r="G19" s="625">
        <v>7.4725274725274723E-2</v>
      </c>
      <c r="I19" s="623" t="s">
        <v>223</v>
      </c>
      <c r="J19" s="568">
        <v>295</v>
      </c>
      <c r="K19" s="625">
        <v>4.9663299663299666E-2</v>
      </c>
    </row>
    <row r="20" spans="1:11">
      <c r="A20" s="633" t="s">
        <v>222</v>
      </c>
      <c r="B20" s="627">
        <v>410</v>
      </c>
      <c r="C20" s="634">
        <v>4.9908703590992087E-2</v>
      </c>
    </row>
    <row r="21" spans="1:11" ht="16" thickBot="1">
      <c r="A21" s="624" t="s">
        <v>223</v>
      </c>
      <c r="B21" s="574">
        <v>185</v>
      </c>
      <c r="C21" s="605">
        <v>2.251978088861838E-2</v>
      </c>
      <c r="E21" s="752" t="s">
        <v>242</v>
      </c>
      <c r="I21" s="752" t="s">
        <v>242</v>
      </c>
    </row>
    <row r="22" spans="1:11">
      <c r="A22" s="576" t="s">
        <v>224</v>
      </c>
      <c r="B22" s="577">
        <v>2080</v>
      </c>
      <c r="C22" s="606">
        <v>0.25319537431527694</v>
      </c>
    </row>
    <row r="23" spans="1:11">
      <c r="A23" s="635" t="s">
        <v>225</v>
      </c>
      <c r="B23" s="627">
        <v>1010</v>
      </c>
      <c r="C23" s="636">
        <v>0.12294583079732198</v>
      </c>
    </row>
    <row r="24" spans="1:11">
      <c r="A24" s="579" t="s">
        <v>226</v>
      </c>
      <c r="B24" s="573">
        <v>1070</v>
      </c>
      <c r="C24" s="607">
        <v>0.13024954351795495</v>
      </c>
    </row>
    <row r="25" spans="1:11">
      <c r="A25" s="631" t="s">
        <v>219</v>
      </c>
      <c r="B25" s="627">
        <v>765</v>
      </c>
      <c r="C25" s="632">
        <v>9.31223371880706E-2</v>
      </c>
    </row>
    <row r="26" spans="1:11">
      <c r="A26" s="633" t="s">
        <v>222</v>
      </c>
      <c r="B26" s="627">
        <v>850</v>
      </c>
      <c r="C26" s="634">
        <v>0.10346926354230067</v>
      </c>
    </row>
    <row r="27" spans="1:11" ht="16" thickBot="1">
      <c r="A27" s="575" t="s">
        <v>223</v>
      </c>
      <c r="B27" s="574">
        <v>465</v>
      </c>
      <c r="C27" s="605">
        <v>5.6603773584905662E-2</v>
      </c>
    </row>
    <row r="28" spans="1:11">
      <c r="A28" s="580" t="s">
        <v>227</v>
      </c>
      <c r="B28" s="577">
        <v>3815</v>
      </c>
      <c r="C28" s="608">
        <v>0.46439440048691416</v>
      </c>
    </row>
    <row r="29" spans="1:11">
      <c r="A29" s="581" t="s">
        <v>228</v>
      </c>
      <c r="B29" s="627">
        <v>1855</v>
      </c>
      <c r="C29" s="609">
        <v>0.22580645161290322</v>
      </c>
    </row>
    <row r="30" spans="1:11">
      <c r="A30" s="612" t="s">
        <v>229</v>
      </c>
      <c r="B30" s="568">
        <v>1960</v>
      </c>
      <c r="C30" s="613">
        <v>0.23858794887401097</v>
      </c>
    </row>
    <row r="31" spans="1:11">
      <c r="B31" s="582"/>
      <c r="C31" s="56"/>
    </row>
    <row r="32" spans="1:11">
      <c r="A32" s="752" t="s">
        <v>242</v>
      </c>
      <c r="B32" s="583"/>
      <c r="C32" s="55"/>
    </row>
    <row r="33" spans="1:11">
      <c r="B33" s="57"/>
    </row>
    <row r="34" spans="1:11">
      <c r="A34" s="648" t="s">
        <v>329</v>
      </c>
    </row>
    <row r="35" spans="1:11">
      <c r="A35" s="638" t="s">
        <v>206</v>
      </c>
      <c r="B35" s="638" t="s">
        <v>5</v>
      </c>
      <c r="C35" s="653" t="s">
        <v>207</v>
      </c>
      <c r="E35" s="637" t="s">
        <v>230</v>
      </c>
      <c r="F35" s="638" t="s">
        <v>5</v>
      </c>
      <c r="G35" s="639" t="s">
        <v>207</v>
      </c>
      <c r="I35" s="637" t="s">
        <v>236</v>
      </c>
      <c r="J35" s="638" t="s">
        <v>5</v>
      </c>
      <c r="K35" s="646" t="s">
        <v>207</v>
      </c>
    </row>
    <row r="36" spans="1:11">
      <c r="A36" s="654" t="s">
        <v>208</v>
      </c>
      <c r="B36" s="53">
        <v>990</v>
      </c>
      <c r="C36" s="656">
        <v>1</v>
      </c>
      <c r="E36" s="640" t="s">
        <v>231</v>
      </c>
      <c r="F36" s="584">
        <v>470</v>
      </c>
      <c r="G36" s="643">
        <v>1</v>
      </c>
      <c r="I36" s="640" t="s">
        <v>237</v>
      </c>
      <c r="J36" s="58">
        <v>520</v>
      </c>
      <c r="K36" s="643">
        <v>1</v>
      </c>
    </row>
    <row r="37" spans="1:11" ht="16" thickBot="1">
      <c r="A37" s="615" t="s">
        <v>209</v>
      </c>
      <c r="B37" s="568">
        <v>470</v>
      </c>
      <c r="C37" s="616">
        <v>0.47474747474747475</v>
      </c>
      <c r="E37" s="641" t="s">
        <v>232</v>
      </c>
      <c r="F37" s="567">
        <v>375</v>
      </c>
      <c r="G37" s="644">
        <v>0.7978723404255319</v>
      </c>
      <c r="I37" s="641" t="s">
        <v>238</v>
      </c>
      <c r="J37" s="59">
        <v>185</v>
      </c>
      <c r="K37" s="644">
        <v>0.35576923076923078</v>
      </c>
    </row>
    <row r="38" spans="1:11" ht="16" thickBot="1">
      <c r="A38" s="617" t="s">
        <v>210</v>
      </c>
      <c r="B38" s="568">
        <v>520</v>
      </c>
      <c r="C38" s="657">
        <v>0.5252525252525253</v>
      </c>
      <c r="E38" s="642" t="s">
        <v>233</v>
      </c>
      <c r="F38" s="586">
        <v>115</v>
      </c>
      <c r="G38" s="619">
        <v>0.24468085106382978</v>
      </c>
      <c r="I38" s="642" t="s">
        <v>239</v>
      </c>
      <c r="J38" s="60">
        <v>39</v>
      </c>
      <c r="K38" s="619">
        <v>7.4999999999999997E-2</v>
      </c>
    </row>
    <row r="39" spans="1:11">
      <c r="A39" s="585" t="s">
        <v>211</v>
      </c>
      <c r="B39" s="566">
        <v>560</v>
      </c>
      <c r="C39" s="658">
        <v>0.56565656565656564</v>
      </c>
      <c r="E39" s="623" t="s">
        <v>219</v>
      </c>
      <c r="F39" s="567">
        <v>25</v>
      </c>
      <c r="G39" s="625">
        <v>5.3191489361702128E-2</v>
      </c>
      <c r="I39" s="623" t="s">
        <v>219</v>
      </c>
      <c r="J39" s="59">
        <v>0</v>
      </c>
      <c r="K39" s="625">
        <v>0</v>
      </c>
    </row>
    <row r="40" spans="1:11">
      <c r="A40" s="620" t="s">
        <v>212</v>
      </c>
      <c r="B40" s="567">
        <v>375</v>
      </c>
      <c r="C40" s="621">
        <v>0.37878787878787878</v>
      </c>
      <c r="E40" s="623" t="s">
        <v>222</v>
      </c>
      <c r="F40" s="567">
        <v>60</v>
      </c>
      <c r="G40" s="625">
        <v>0.1276595744680851</v>
      </c>
      <c r="I40" s="623" t="s">
        <v>222</v>
      </c>
      <c r="J40" s="61">
        <v>35</v>
      </c>
      <c r="K40" s="625">
        <v>6.7307692307692304E-2</v>
      </c>
    </row>
    <row r="41" spans="1:11" ht="16" thickBot="1">
      <c r="A41" s="620" t="s">
        <v>213</v>
      </c>
      <c r="B41" s="568">
        <v>185</v>
      </c>
      <c r="C41" s="621">
        <v>0.18686868686868688</v>
      </c>
      <c r="E41" s="624" t="s">
        <v>223</v>
      </c>
      <c r="F41" s="567">
        <v>30</v>
      </c>
      <c r="G41" s="645">
        <v>6.3829787234042548E-2</v>
      </c>
      <c r="I41" s="624" t="s">
        <v>223</v>
      </c>
      <c r="J41" s="62">
        <v>4</v>
      </c>
      <c r="K41" s="645">
        <v>7.6923076923076927E-3</v>
      </c>
    </row>
    <row r="42" spans="1:11">
      <c r="A42" s="620" t="s">
        <v>214</v>
      </c>
      <c r="B42" s="61">
        <v>145</v>
      </c>
      <c r="C42" s="621">
        <v>0.14646464646464646</v>
      </c>
      <c r="E42" s="642" t="s">
        <v>234</v>
      </c>
      <c r="F42" s="586">
        <v>155</v>
      </c>
      <c r="G42" s="619">
        <v>0.32978723404255317</v>
      </c>
      <c r="I42" s="642" t="s">
        <v>240</v>
      </c>
      <c r="J42" s="63">
        <v>65</v>
      </c>
      <c r="K42" s="619">
        <v>0.125</v>
      </c>
    </row>
    <row r="43" spans="1:11" ht="16" thickBot="1">
      <c r="A43" s="655" t="s">
        <v>215</v>
      </c>
      <c r="B43" s="61">
        <v>20</v>
      </c>
      <c r="C43" s="659">
        <v>2.0202020202020204E-2</v>
      </c>
      <c r="E43" s="623" t="s">
        <v>219</v>
      </c>
      <c r="F43" s="567">
        <v>80</v>
      </c>
      <c r="G43" s="625">
        <v>0.1702127659574468</v>
      </c>
      <c r="I43" s="623" t="s">
        <v>219</v>
      </c>
      <c r="J43" s="59">
        <v>20</v>
      </c>
      <c r="K43" s="625">
        <v>3.8461538461538464E-2</v>
      </c>
    </row>
    <row r="44" spans="1:11">
      <c r="A44" s="570" t="s">
        <v>216</v>
      </c>
      <c r="B44" s="566">
        <v>220</v>
      </c>
      <c r="C44" s="601">
        <v>0.22222222222222221</v>
      </c>
      <c r="E44" s="623" t="s">
        <v>222</v>
      </c>
      <c r="F44" s="567">
        <v>65</v>
      </c>
      <c r="G44" s="625">
        <v>0.13829787234042554</v>
      </c>
      <c r="I44" s="623" t="s">
        <v>222</v>
      </c>
      <c r="J44" s="61">
        <v>10</v>
      </c>
      <c r="K44" s="625">
        <v>1.9230769230769232E-2</v>
      </c>
    </row>
    <row r="45" spans="1:11" ht="16" thickBot="1">
      <c r="A45" s="571" t="s">
        <v>217</v>
      </c>
      <c r="B45" s="567">
        <v>155</v>
      </c>
      <c r="C45" s="602">
        <v>0.15656565656565657</v>
      </c>
      <c r="E45" s="624" t="s">
        <v>223</v>
      </c>
      <c r="F45" s="567">
        <v>10</v>
      </c>
      <c r="G45" s="645">
        <v>2.1276595744680851E-2</v>
      </c>
      <c r="I45" s="624" t="s">
        <v>223</v>
      </c>
      <c r="J45" s="62">
        <v>35</v>
      </c>
      <c r="K45" s="645">
        <v>6.7307692307692304E-2</v>
      </c>
    </row>
    <row r="46" spans="1:11">
      <c r="A46" s="572" t="s">
        <v>218</v>
      </c>
      <c r="B46" s="573">
        <v>65</v>
      </c>
      <c r="C46" s="603">
        <v>6.5656565656565663E-2</v>
      </c>
      <c r="E46" s="642" t="s">
        <v>235</v>
      </c>
      <c r="F46" s="566">
        <v>270</v>
      </c>
      <c r="G46" s="619">
        <v>0.57446808510638303</v>
      </c>
      <c r="I46" s="642" t="s">
        <v>241</v>
      </c>
      <c r="J46" s="566">
        <v>104</v>
      </c>
      <c r="K46" s="619">
        <v>0.2</v>
      </c>
    </row>
    <row r="47" spans="1:11">
      <c r="A47" s="623" t="s">
        <v>219</v>
      </c>
      <c r="B47" s="568">
        <v>100</v>
      </c>
      <c r="C47" s="660">
        <v>0.10101010101010101</v>
      </c>
      <c r="E47" s="623" t="s">
        <v>219</v>
      </c>
      <c r="F47" s="568">
        <v>105</v>
      </c>
      <c r="G47" s="625">
        <v>0.22340425531914893</v>
      </c>
      <c r="I47" s="623" t="s">
        <v>219</v>
      </c>
      <c r="J47" s="567">
        <v>20</v>
      </c>
      <c r="K47" s="625">
        <v>3.8461538461538464E-2</v>
      </c>
    </row>
    <row r="48" spans="1:11">
      <c r="A48" s="622" t="s">
        <v>220</v>
      </c>
      <c r="B48" s="567">
        <v>80</v>
      </c>
      <c r="C48" s="621">
        <v>8.0808080808080815E-2</v>
      </c>
      <c r="E48" s="623" t="s">
        <v>222</v>
      </c>
      <c r="F48" s="568">
        <v>125</v>
      </c>
      <c r="G48" s="625">
        <v>0.26595744680851063</v>
      </c>
      <c r="I48" s="623" t="s">
        <v>222</v>
      </c>
      <c r="J48" s="568">
        <v>45</v>
      </c>
      <c r="K48" s="625">
        <v>8.6538461538461536E-2</v>
      </c>
    </row>
    <row r="49" spans="1:11">
      <c r="A49" s="622" t="s">
        <v>221</v>
      </c>
      <c r="B49" s="568">
        <v>20</v>
      </c>
      <c r="C49" s="621">
        <v>2.0202020202020204E-2</v>
      </c>
      <c r="E49" s="623" t="s">
        <v>223</v>
      </c>
      <c r="F49" s="568">
        <v>40</v>
      </c>
      <c r="G49" s="625">
        <v>8.5106382978723402E-2</v>
      </c>
      <c r="I49" s="73" t="s">
        <v>223</v>
      </c>
      <c r="J49" s="568">
        <v>39</v>
      </c>
      <c r="K49" s="604">
        <v>7.4999999999999997E-2</v>
      </c>
    </row>
    <row r="50" spans="1:11">
      <c r="A50" s="623" t="s">
        <v>222</v>
      </c>
      <c r="B50" s="567">
        <v>75</v>
      </c>
      <c r="C50" s="660">
        <v>7.575757575757576E-2</v>
      </c>
    </row>
    <row r="51" spans="1:11" ht="16" thickBot="1">
      <c r="A51" s="624" t="s">
        <v>223</v>
      </c>
      <c r="B51" s="574">
        <v>45</v>
      </c>
      <c r="C51" s="661">
        <v>4.5454545454545456E-2</v>
      </c>
      <c r="E51" s="752" t="s">
        <v>242</v>
      </c>
      <c r="I51" s="752" t="s">
        <v>242</v>
      </c>
    </row>
    <row r="52" spans="1:11">
      <c r="A52" s="576" t="s">
        <v>224</v>
      </c>
      <c r="B52" s="577">
        <v>374</v>
      </c>
      <c r="C52" s="650">
        <v>0.37777777777777777</v>
      </c>
    </row>
    <row r="53" spans="1:11">
      <c r="A53" s="578" t="s">
        <v>225</v>
      </c>
      <c r="B53" s="567">
        <v>270</v>
      </c>
      <c r="C53" s="651">
        <v>0.27272727272727271</v>
      </c>
    </row>
    <row r="54" spans="1:11">
      <c r="A54" s="579" t="s">
        <v>226</v>
      </c>
      <c r="B54" s="573">
        <v>104</v>
      </c>
      <c r="C54" s="652">
        <v>0.10505050505050505</v>
      </c>
    </row>
    <row r="55" spans="1:11">
      <c r="A55" s="73" t="s">
        <v>219</v>
      </c>
      <c r="B55" s="567">
        <v>125</v>
      </c>
      <c r="C55" s="55">
        <v>0.12626262626262627</v>
      </c>
    </row>
    <row r="56" spans="1:11">
      <c r="A56" s="623" t="s">
        <v>222</v>
      </c>
      <c r="B56" s="568">
        <v>170</v>
      </c>
      <c r="C56" s="660">
        <v>0.17171717171717171</v>
      </c>
    </row>
    <row r="57" spans="1:11" ht="16" thickBot="1">
      <c r="A57" s="575" t="s">
        <v>223</v>
      </c>
      <c r="B57" s="574">
        <v>79</v>
      </c>
      <c r="C57" s="649">
        <v>7.9797979797979798E-2</v>
      </c>
    </row>
    <row r="58" spans="1:11">
      <c r="A58" s="580" t="s">
        <v>227</v>
      </c>
      <c r="B58" s="577">
        <v>519</v>
      </c>
      <c r="C58" s="608">
        <v>0.52424242424242429</v>
      </c>
    </row>
    <row r="59" spans="1:11">
      <c r="A59" s="581" t="s">
        <v>228</v>
      </c>
      <c r="B59" s="568">
        <v>365</v>
      </c>
      <c r="C59" s="609">
        <v>0.36868686868686867</v>
      </c>
    </row>
    <row r="60" spans="1:11">
      <c r="A60" s="612" t="s">
        <v>229</v>
      </c>
      <c r="B60" s="568">
        <v>154</v>
      </c>
      <c r="C60" s="613">
        <v>0.15555555555555556</v>
      </c>
    </row>
    <row r="62" spans="1:11">
      <c r="A62" s="752" t="s">
        <v>242</v>
      </c>
    </row>
    <row r="65" spans="1:11">
      <c r="A65" s="648" t="s">
        <v>433</v>
      </c>
      <c r="B65" s="587"/>
      <c r="C65" s="587"/>
      <c r="D65" s="587"/>
      <c r="E65" s="587"/>
      <c r="F65" s="587"/>
      <c r="G65" s="587"/>
      <c r="H65" s="587"/>
      <c r="I65" s="587"/>
      <c r="J65" s="587"/>
      <c r="K65" s="587"/>
    </row>
    <row r="66" spans="1:11">
      <c r="A66" s="692" t="s">
        <v>206</v>
      </c>
      <c r="B66" s="693" t="s">
        <v>5</v>
      </c>
      <c r="C66" s="694" t="s">
        <v>207</v>
      </c>
      <c r="D66" s="587"/>
      <c r="E66" s="701" t="s">
        <v>230</v>
      </c>
      <c r="F66" s="702" t="s">
        <v>5</v>
      </c>
      <c r="G66" s="703" t="s">
        <v>207</v>
      </c>
      <c r="H66" s="587"/>
      <c r="I66" s="701" t="s">
        <v>236</v>
      </c>
      <c r="J66" s="702" t="s">
        <v>5</v>
      </c>
      <c r="K66" s="713" t="s">
        <v>207</v>
      </c>
    </row>
    <row r="67" spans="1:11">
      <c r="A67" s="662" t="s">
        <v>208</v>
      </c>
      <c r="B67" s="588">
        <v>7225</v>
      </c>
      <c r="C67" s="676">
        <v>1</v>
      </c>
      <c r="D67" s="587"/>
      <c r="E67" s="700" t="s">
        <v>231</v>
      </c>
      <c r="F67" s="588">
        <v>1805</v>
      </c>
      <c r="G67" s="710">
        <v>1</v>
      </c>
      <c r="H67" s="587"/>
      <c r="I67" s="700" t="s">
        <v>237</v>
      </c>
      <c r="J67" s="588">
        <v>5420</v>
      </c>
      <c r="K67" s="710">
        <v>1</v>
      </c>
    </row>
    <row r="68" spans="1:11" ht="16" thickBot="1">
      <c r="A68" s="663" t="s">
        <v>209</v>
      </c>
      <c r="B68" s="588">
        <v>1805</v>
      </c>
      <c r="C68" s="677">
        <v>0.24982698961937716</v>
      </c>
      <c r="D68" s="587"/>
      <c r="E68" s="706" t="s">
        <v>232</v>
      </c>
      <c r="F68" s="589">
        <v>1050</v>
      </c>
      <c r="G68" s="711">
        <v>0.5817174515235457</v>
      </c>
      <c r="H68" s="587"/>
      <c r="I68" s="706" t="s">
        <v>238</v>
      </c>
      <c r="J68" s="589">
        <v>1850</v>
      </c>
      <c r="K68" s="711">
        <v>0.34132841328413283</v>
      </c>
    </row>
    <row r="69" spans="1:11" ht="16" thickBot="1">
      <c r="A69" s="695" t="s">
        <v>210</v>
      </c>
      <c r="B69" s="590">
        <v>5420</v>
      </c>
      <c r="C69" s="678">
        <v>0.75017301038062278</v>
      </c>
      <c r="D69" s="587"/>
      <c r="E69" s="707" t="s">
        <v>233</v>
      </c>
      <c r="F69" s="591">
        <v>365</v>
      </c>
      <c r="G69" s="712">
        <v>0.20221606648199447</v>
      </c>
      <c r="H69" s="587"/>
      <c r="I69" s="707" t="s">
        <v>239</v>
      </c>
      <c r="J69" s="591">
        <v>361</v>
      </c>
      <c r="K69" s="712">
        <v>6.6605166051660517E-2</v>
      </c>
    </row>
    <row r="70" spans="1:11">
      <c r="A70" s="664" t="s">
        <v>211</v>
      </c>
      <c r="B70" s="591">
        <v>2900</v>
      </c>
      <c r="C70" s="679">
        <v>0.40138408304498269</v>
      </c>
      <c r="D70" s="587"/>
      <c r="E70" s="708" t="s">
        <v>219</v>
      </c>
      <c r="F70" s="588">
        <v>70</v>
      </c>
      <c r="G70" s="710">
        <v>3.8781163434903045E-2</v>
      </c>
      <c r="H70" s="587"/>
      <c r="I70" s="708" t="s">
        <v>219</v>
      </c>
      <c r="J70" s="588">
        <v>65</v>
      </c>
      <c r="K70" s="710">
        <v>1.1992619926199263E-2</v>
      </c>
    </row>
    <row r="71" spans="1:11">
      <c r="A71" s="696" t="s">
        <v>212</v>
      </c>
      <c r="B71" s="588">
        <v>1050</v>
      </c>
      <c r="C71" s="680">
        <v>0.1453287197231834</v>
      </c>
      <c r="D71" s="587"/>
      <c r="E71" s="708" t="s">
        <v>222</v>
      </c>
      <c r="F71" s="588">
        <v>195</v>
      </c>
      <c r="G71" s="710">
        <v>0.10803324099722991</v>
      </c>
      <c r="H71" s="587"/>
      <c r="I71" s="708" t="s">
        <v>222</v>
      </c>
      <c r="J71" s="588">
        <v>150</v>
      </c>
      <c r="K71" s="710">
        <v>2.7675276752767528E-2</v>
      </c>
    </row>
    <row r="72" spans="1:11" ht="16" thickBot="1">
      <c r="A72" s="697" t="s">
        <v>213</v>
      </c>
      <c r="B72" s="591">
        <v>1850</v>
      </c>
      <c r="C72" s="679">
        <v>0.25605536332179929</v>
      </c>
      <c r="D72" s="587"/>
      <c r="E72" s="709" t="s">
        <v>223</v>
      </c>
      <c r="F72" s="589">
        <v>100</v>
      </c>
      <c r="G72" s="711">
        <v>5.5401662049861494E-2</v>
      </c>
      <c r="H72" s="587"/>
      <c r="I72" s="709" t="s">
        <v>223</v>
      </c>
      <c r="J72" s="589">
        <v>146</v>
      </c>
      <c r="K72" s="711">
        <v>2.6937269372693726E-2</v>
      </c>
    </row>
    <row r="73" spans="1:11">
      <c r="A73" s="697" t="s">
        <v>214</v>
      </c>
      <c r="B73" s="591">
        <v>425</v>
      </c>
      <c r="C73" s="679">
        <v>5.8823529411764705E-2</v>
      </c>
      <c r="D73" s="587"/>
      <c r="E73" s="707" t="s">
        <v>234</v>
      </c>
      <c r="F73" s="591">
        <v>375</v>
      </c>
      <c r="G73" s="712">
        <v>0.2077562326869806</v>
      </c>
      <c r="H73" s="587"/>
      <c r="I73" s="707" t="s">
        <v>240</v>
      </c>
      <c r="J73" s="591">
        <v>605</v>
      </c>
      <c r="K73" s="712">
        <v>0.11162361623616236</v>
      </c>
    </row>
    <row r="74" spans="1:11" ht="16" thickBot="1">
      <c r="A74" s="665" t="s">
        <v>215</v>
      </c>
      <c r="B74" s="590">
        <v>495</v>
      </c>
      <c r="C74" s="681">
        <v>6.8512110726643594E-2</v>
      </c>
      <c r="D74" s="587"/>
      <c r="E74" s="708" t="s">
        <v>219</v>
      </c>
      <c r="F74" s="588">
        <v>255</v>
      </c>
      <c r="G74" s="710">
        <v>0.14127423822714683</v>
      </c>
      <c r="H74" s="587"/>
      <c r="I74" s="708" t="s">
        <v>219</v>
      </c>
      <c r="J74" s="588">
        <v>250</v>
      </c>
      <c r="K74" s="710">
        <v>4.6125461254612546E-2</v>
      </c>
    </row>
    <row r="75" spans="1:11">
      <c r="A75" s="666" t="s">
        <v>216</v>
      </c>
      <c r="B75" s="591">
        <v>980</v>
      </c>
      <c r="C75" s="682">
        <v>0.13564013840830449</v>
      </c>
      <c r="D75" s="587"/>
      <c r="E75" s="708" t="s">
        <v>222</v>
      </c>
      <c r="F75" s="588">
        <v>90</v>
      </c>
      <c r="G75" s="710">
        <v>4.9861495844875349E-2</v>
      </c>
      <c r="H75" s="587"/>
      <c r="I75" s="708" t="s">
        <v>222</v>
      </c>
      <c r="J75" s="588">
        <v>245</v>
      </c>
      <c r="K75" s="710">
        <v>4.5202952029520294E-2</v>
      </c>
    </row>
    <row r="76" spans="1:11" ht="16" thickBot="1">
      <c r="A76" s="667" t="s">
        <v>217</v>
      </c>
      <c r="B76" s="592">
        <v>375</v>
      </c>
      <c r="C76" s="683">
        <v>5.1903114186851208E-2</v>
      </c>
      <c r="D76" s="587"/>
      <c r="E76" s="709" t="s">
        <v>223</v>
      </c>
      <c r="F76" s="588">
        <v>30</v>
      </c>
      <c r="G76" s="711">
        <v>1.662049861495845E-2</v>
      </c>
      <c r="H76" s="587"/>
      <c r="I76" s="709" t="s">
        <v>223</v>
      </c>
      <c r="J76" s="589">
        <v>110</v>
      </c>
      <c r="K76" s="711">
        <v>2.0295202952029519E-2</v>
      </c>
    </row>
    <row r="77" spans="1:11">
      <c r="A77" s="668" t="s">
        <v>218</v>
      </c>
      <c r="B77" s="593">
        <v>605</v>
      </c>
      <c r="C77" s="684">
        <v>8.3737024221453293E-2</v>
      </c>
      <c r="D77" s="587"/>
      <c r="E77" s="707" t="s">
        <v>235</v>
      </c>
      <c r="F77" s="588">
        <v>740</v>
      </c>
      <c r="G77" s="712">
        <v>0.4099722991689751</v>
      </c>
      <c r="H77" s="587"/>
      <c r="I77" s="707" t="s">
        <v>241</v>
      </c>
      <c r="J77" s="591">
        <v>966</v>
      </c>
      <c r="K77" s="712">
        <v>0.17822878228782288</v>
      </c>
    </row>
    <row r="78" spans="1:11">
      <c r="A78" s="664" t="s">
        <v>219</v>
      </c>
      <c r="B78" s="591">
        <v>505</v>
      </c>
      <c r="C78" s="679">
        <v>6.98961937716263E-2</v>
      </c>
      <c r="D78" s="587"/>
      <c r="E78" s="708" t="s">
        <v>219</v>
      </c>
      <c r="F78" s="588">
        <v>325</v>
      </c>
      <c r="G78" s="710">
        <v>0.18005540166204986</v>
      </c>
      <c r="H78" s="587"/>
      <c r="I78" s="708" t="s">
        <v>219</v>
      </c>
      <c r="J78" s="588">
        <v>315</v>
      </c>
      <c r="K78" s="710">
        <v>5.8118081180811805E-2</v>
      </c>
    </row>
    <row r="79" spans="1:11">
      <c r="A79" s="696" t="s">
        <v>220</v>
      </c>
      <c r="B79" s="592">
        <v>255</v>
      </c>
      <c r="C79" s="680">
        <v>3.5294117647058823E-2</v>
      </c>
      <c r="D79" s="587"/>
      <c r="E79" s="708" t="s">
        <v>222</v>
      </c>
      <c r="F79" s="588">
        <v>285</v>
      </c>
      <c r="G79" s="710">
        <v>0.15789473684210525</v>
      </c>
      <c r="H79" s="587"/>
      <c r="I79" s="708" t="s">
        <v>222</v>
      </c>
      <c r="J79" s="588">
        <v>395</v>
      </c>
      <c r="K79" s="710">
        <v>7.2878228782287821E-2</v>
      </c>
    </row>
    <row r="80" spans="1:11">
      <c r="A80" s="698" t="s">
        <v>221</v>
      </c>
      <c r="B80" s="594">
        <v>250</v>
      </c>
      <c r="C80" s="685">
        <v>3.4602076124567477E-2</v>
      </c>
      <c r="D80" s="587"/>
      <c r="E80" s="587" t="s">
        <v>223</v>
      </c>
      <c r="F80" s="704">
        <v>130</v>
      </c>
      <c r="G80" s="705">
        <v>7.2022160664819951E-2</v>
      </c>
      <c r="H80" s="587"/>
      <c r="I80" s="587" t="s">
        <v>223</v>
      </c>
      <c r="J80" s="704">
        <v>256</v>
      </c>
      <c r="K80" s="705">
        <v>4.7232472324723246E-2</v>
      </c>
    </row>
    <row r="81" spans="1:11">
      <c r="A81" s="699" t="s">
        <v>222</v>
      </c>
      <c r="B81" s="588">
        <v>335</v>
      </c>
      <c r="C81" s="686">
        <v>4.6366782006920418E-2</v>
      </c>
      <c r="D81" s="587"/>
      <c r="E81" s="587"/>
      <c r="F81" s="587"/>
      <c r="G81" s="587"/>
      <c r="H81" s="587"/>
      <c r="I81" s="587"/>
      <c r="J81" s="587"/>
      <c r="K81" s="587"/>
    </row>
    <row r="82" spans="1:11" ht="16" thickBot="1">
      <c r="A82" s="669" t="s">
        <v>223</v>
      </c>
      <c r="B82" s="590">
        <v>140</v>
      </c>
      <c r="C82" s="678">
        <v>1.9377162629757784E-2</v>
      </c>
      <c r="D82" s="587"/>
      <c r="E82" s="753" t="s">
        <v>242</v>
      </c>
      <c r="F82" s="587"/>
      <c r="G82" s="587"/>
      <c r="H82" s="587"/>
      <c r="I82" s="753" t="s">
        <v>242</v>
      </c>
      <c r="J82" s="587"/>
      <c r="K82" s="587"/>
    </row>
    <row r="83" spans="1:11">
      <c r="A83" s="670" t="s">
        <v>224</v>
      </c>
      <c r="B83" s="591">
        <v>1706</v>
      </c>
      <c r="C83" s="687">
        <v>0.23612456747404845</v>
      </c>
      <c r="D83" s="587"/>
      <c r="E83" s="587"/>
      <c r="F83" s="587"/>
      <c r="G83" s="587"/>
      <c r="H83" s="587"/>
      <c r="I83" s="587"/>
      <c r="J83" s="587"/>
      <c r="K83" s="587"/>
    </row>
    <row r="84" spans="1:11">
      <c r="A84" s="671" t="s">
        <v>225</v>
      </c>
      <c r="B84" s="588">
        <v>740</v>
      </c>
      <c r="C84" s="688">
        <v>0.10242214532871972</v>
      </c>
      <c r="D84" s="587"/>
      <c r="E84" s="587"/>
      <c r="F84" s="587"/>
      <c r="G84" s="587"/>
      <c r="H84" s="587"/>
      <c r="I84" s="587"/>
      <c r="J84" s="587"/>
      <c r="K84" s="587"/>
    </row>
    <row r="85" spans="1:11">
      <c r="A85" s="671" t="s">
        <v>226</v>
      </c>
      <c r="B85" s="591">
        <v>966</v>
      </c>
      <c r="C85" s="688">
        <v>0.13370242214532871</v>
      </c>
      <c r="D85" s="587"/>
      <c r="E85" s="587"/>
      <c r="F85" s="587"/>
      <c r="G85" s="587"/>
      <c r="H85" s="587"/>
      <c r="I85" s="587"/>
      <c r="J85" s="587"/>
      <c r="K85" s="587"/>
    </row>
    <row r="86" spans="1:11">
      <c r="A86" s="672" t="s">
        <v>219</v>
      </c>
      <c r="B86" s="588">
        <v>640</v>
      </c>
      <c r="C86" s="677">
        <v>8.8581314878892731E-2</v>
      </c>
      <c r="D86" s="587"/>
      <c r="E86" s="587"/>
      <c r="F86" s="587"/>
      <c r="G86" s="587"/>
      <c r="H86" s="587"/>
      <c r="I86" s="587"/>
      <c r="J86" s="587"/>
      <c r="K86" s="587"/>
    </row>
    <row r="87" spans="1:11">
      <c r="A87" s="700" t="s">
        <v>222</v>
      </c>
      <c r="B87" s="591">
        <v>680</v>
      </c>
      <c r="C87" s="677">
        <v>9.4117647058823528E-2</v>
      </c>
      <c r="D87" s="587"/>
      <c r="E87" s="587"/>
      <c r="F87" s="587"/>
      <c r="G87" s="587"/>
      <c r="H87" s="587"/>
      <c r="I87" s="587"/>
      <c r="J87" s="587"/>
      <c r="K87" s="587"/>
    </row>
    <row r="88" spans="1:11" ht="16" thickBot="1">
      <c r="A88" s="669" t="s">
        <v>223</v>
      </c>
      <c r="B88" s="590">
        <v>386</v>
      </c>
      <c r="C88" s="678">
        <v>5.3425605536332181E-2</v>
      </c>
      <c r="D88" s="587"/>
      <c r="E88" s="587"/>
      <c r="F88" s="587"/>
      <c r="G88" s="587"/>
      <c r="H88" s="587"/>
      <c r="I88" s="587"/>
      <c r="J88" s="587"/>
      <c r="K88" s="587"/>
    </row>
    <row r="89" spans="1:11">
      <c r="A89" s="673" t="s">
        <v>227</v>
      </c>
      <c r="B89" s="591">
        <v>3296</v>
      </c>
      <c r="C89" s="689">
        <v>0.4561937716262976</v>
      </c>
      <c r="D89" s="587"/>
      <c r="E89" s="587"/>
      <c r="F89" s="587"/>
      <c r="G89" s="587"/>
      <c r="H89" s="587"/>
      <c r="I89" s="587"/>
      <c r="J89" s="587"/>
      <c r="K89" s="587"/>
    </row>
    <row r="90" spans="1:11">
      <c r="A90" s="674" t="s">
        <v>228</v>
      </c>
      <c r="B90" s="591">
        <v>1490</v>
      </c>
      <c r="C90" s="690">
        <v>0.20622837370242214</v>
      </c>
      <c r="D90" s="587"/>
      <c r="E90" s="587"/>
      <c r="F90" s="587"/>
      <c r="G90" s="587"/>
      <c r="H90" s="587"/>
      <c r="I90" s="587"/>
      <c r="J90" s="587"/>
      <c r="K90" s="587"/>
    </row>
    <row r="91" spans="1:11" ht="16" thickBot="1">
      <c r="A91" s="675" t="s">
        <v>229</v>
      </c>
      <c r="B91" s="595">
        <v>1806</v>
      </c>
      <c r="C91" s="691">
        <v>0.24996539792387543</v>
      </c>
      <c r="D91" s="587"/>
      <c r="E91" s="587"/>
      <c r="F91" s="587"/>
      <c r="G91" s="587"/>
      <c r="H91" s="587"/>
      <c r="I91" s="587"/>
      <c r="J91" s="587"/>
      <c r="K91" s="587"/>
    </row>
    <row r="92" spans="1:11">
      <c r="A92" s="587"/>
      <c r="B92" s="596"/>
      <c r="C92" s="597"/>
      <c r="D92" s="587"/>
      <c r="E92" s="587"/>
      <c r="F92" s="587"/>
      <c r="G92" s="587"/>
      <c r="H92" s="587"/>
      <c r="I92" s="587"/>
      <c r="J92" s="587"/>
      <c r="K92" s="587"/>
    </row>
    <row r="93" spans="1:11">
      <c r="A93" s="753" t="s">
        <v>242</v>
      </c>
      <c r="B93" s="596"/>
      <c r="C93" s="598"/>
      <c r="D93" s="587"/>
      <c r="E93" s="587"/>
      <c r="F93" s="587"/>
      <c r="G93" s="587"/>
      <c r="H93" s="587"/>
      <c r="I93" s="587"/>
      <c r="J93" s="587"/>
      <c r="K93" s="587"/>
    </row>
    <row r="94" spans="1:11">
      <c r="A94" s="75" t="s">
        <v>446</v>
      </c>
    </row>
  </sheetData>
  <dataConsolidate/>
  <dataValidations count="33">
    <dataValidation allowBlank="1" showInputMessage="1" showErrorMessage="1" prompt="This sheet contains 9 tables. 3 tables for Plumas County Households Characteristics , 3 tables for portola Households and 3 tables for Unicorporated Area starts from A5 to K80." sqref="A1" xr:uid="{00000000-0002-0000-0400-000000000000}"/>
    <dataValidation allowBlank="1" showInputMessage="1" showErrorMessage="1" prompt="Overpayment-Table 4" sqref="A2" xr:uid="{00000000-0002-0000-0400-000001000000}"/>
    <dataValidation allowBlank="1" showInputMessage="1" showErrorMessage="1" prompt="Households by Income Category Paying in Excess of 30% of Income Toward Housing Cost (Overpayment By Income category)" sqref="A3" xr:uid="{00000000-0002-0000-0400-000002000000}"/>
    <dataValidation allowBlank="1" showInputMessage="1" showErrorMessage="1" prompt="Plumas Country" sqref="A4" xr:uid="{00000000-0002-0000-0400-000003000000}"/>
    <dataValidation allowBlank="1" showInputMessage="1" showErrorMessage="1" prompt="Plumas County Data Table Heading Total Households Characteristics" sqref="A5" xr:uid="{00000000-0002-0000-0400-000004000000}"/>
    <dataValidation allowBlank="1" showInputMessage="1" showErrorMessage="1" prompt="Plumas Country Data Table Heading Number" sqref="B5" xr:uid="{00000000-0002-0000-0400-000005000000}"/>
    <dataValidation allowBlank="1" showInputMessage="1" showErrorMessage="1" prompt="Plumas Country Data Table Heading Percent of Total Households" sqref="C5" xr:uid="{00000000-0002-0000-0400-000006000000}"/>
    <dataValidation allowBlank="1" showInputMessage="1" showErrorMessage="1" prompt="Plumas Country- Renter Data Table Heading Total Households Characteristics" sqref="E5" xr:uid="{00000000-0002-0000-0400-000007000000}"/>
    <dataValidation allowBlank="1" showInputMessage="1" showErrorMessage="1" prompt="Plumas Country- Renter Data Table Heading Number" sqref="F5" xr:uid="{00000000-0002-0000-0400-000008000000}"/>
    <dataValidation allowBlank="1" showInputMessage="1" showErrorMessage="1" prompt="Plumas Country- Renter Data Table Heading Percent of Total Households" sqref="G5" xr:uid="{00000000-0002-0000-0400-000009000000}"/>
    <dataValidation allowBlank="1" showInputMessage="1" showErrorMessage="1" prompt="Plumas country- owner Data Table Heading Owner Households Characteristics" sqref="I5" xr:uid="{00000000-0002-0000-0400-00000A000000}"/>
    <dataValidation allowBlank="1" showInputMessage="1" showErrorMessage="1" prompt="Plumas country- owner Data Table Heading Number" sqref="J5" xr:uid="{00000000-0002-0000-0400-00000B000000}"/>
    <dataValidation allowBlank="1" showInputMessage="1" showErrorMessage="1" prompt="Plumas country- owner Data Table Heading Percent of Total Households" sqref="K5" xr:uid="{00000000-0002-0000-0400-00000C000000}"/>
    <dataValidation allowBlank="1" showInputMessage="1" showErrorMessage="1" prompt="Portola" sqref="A34" xr:uid="{00000000-0002-0000-0400-00000D000000}"/>
    <dataValidation allowBlank="1" showInputMessage="1" showErrorMessage="1" prompt="Portola Households Data Table Heading Total Households Characteristics" sqref="A35" xr:uid="{00000000-0002-0000-0400-00000E000000}"/>
    <dataValidation allowBlank="1" showInputMessage="1" showErrorMessage="1" prompt="Portola Households Data Table Heading Number" sqref="B35" xr:uid="{00000000-0002-0000-0400-00000F000000}"/>
    <dataValidation allowBlank="1" showInputMessage="1" showErrorMessage="1" prompt="Portola Households Data Table Heading Percent of Households" sqref="C35" xr:uid="{00000000-0002-0000-0400-000010000000}"/>
    <dataValidation allowBlank="1" showInputMessage="1" showErrorMessage="1" prompt="Portola- Renter Data Table Heading Total Households Characteristics" sqref="E35" xr:uid="{00000000-0002-0000-0400-000011000000}"/>
    <dataValidation allowBlank="1" showInputMessage="1" showErrorMessage="1" prompt="Portola- Renter Data Table Heading Number" sqref="F35" xr:uid="{00000000-0002-0000-0400-000012000000}"/>
    <dataValidation allowBlank="1" showInputMessage="1" showErrorMessage="1" prompt="Portola- Renter Data Table Heading Percent of Total Households" sqref="G35" xr:uid="{00000000-0002-0000-0400-000013000000}"/>
    <dataValidation allowBlank="1" showInputMessage="1" showErrorMessage="1" prompt="Portola- Owner Data Table Heading Total Households Characteristics" sqref="I35" xr:uid="{00000000-0002-0000-0400-000014000000}"/>
    <dataValidation allowBlank="1" showInputMessage="1" showErrorMessage="1" prompt="Portola- Owner Data Table Heading Number" sqref="J35" xr:uid="{00000000-0002-0000-0400-000015000000}"/>
    <dataValidation allowBlank="1" showInputMessage="1" showErrorMessage="1" prompt="Portola- Owner Data Table Heading Percent of Total Households" sqref="K35" xr:uid="{00000000-0002-0000-0400-000016000000}"/>
    <dataValidation allowBlank="1" showInputMessage="1" showErrorMessage="1" prompt="Unincorporated Country" sqref="A65" xr:uid="{00000000-0002-0000-0400-000017000000}"/>
    <dataValidation allowBlank="1" showInputMessage="1" showErrorMessage="1" prompt="Unicorporated Country Households Data Table Heading Total Households Characteristics" sqref="A66" xr:uid="{00000000-0002-0000-0400-000018000000}"/>
    <dataValidation allowBlank="1" showInputMessage="1" showErrorMessage="1" prompt="Unicorporated Country Households Data Table Heading Number" sqref="B66" xr:uid="{00000000-0002-0000-0400-000019000000}"/>
    <dataValidation allowBlank="1" showInputMessage="1" showErrorMessage="1" prompt="Unicorporated Country Households Data Table Heading Percent of Total Households" sqref="C66" xr:uid="{00000000-0002-0000-0400-00001A000000}"/>
    <dataValidation allowBlank="1" showInputMessage="1" showErrorMessage="1" prompt="Unicorporated country -Renter Data Table Heading Renter Households Characteristics" sqref="E66" xr:uid="{00000000-0002-0000-0400-00001B000000}"/>
    <dataValidation allowBlank="1" showInputMessage="1" showErrorMessage="1" prompt="Unicorporated country -Renter Data Table Heading Number" sqref="F66" xr:uid="{00000000-0002-0000-0400-00001C000000}"/>
    <dataValidation allowBlank="1" showInputMessage="1" showErrorMessage="1" prompt="Unicorporated country -Renter Data Table Heading Percent of Total Households" sqref="G66" xr:uid="{00000000-0002-0000-0400-00001D000000}"/>
    <dataValidation allowBlank="1" showInputMessage="1" showErrorMessage="1" prompt="Unicorporated Country - Owner Data Table Heading Owner Households Characteristics" sqref="I66" xr:uid="{00000000-0002-0000-0400-00001E000000}"/>
    <dataValidation allowBlank="1" showInputMessage="1" showErrorMessage="1" prompt="Unicorporated Country - Owner Data Table Heading Number" sqref="J66" xr:uid="{00000000-0002-0000-0400-00001F000000}"/>
    <dataValidation allowBlank="1" showInputMessage="1" showErrorMessage="1" prompt="Unicorporated Country - Owner Data Table Heading Percent of Total Households" sqref="K66" xr:uid="{00000000-0002-0000-0400-000020000000}"/>
  </dataValidations>
  <hyperlinks>
    <hyperlink ref="A32" r:id="rId1" location="2011-2015_data" xr:uid="{00000000-0004-0000-0400-000000000000}"/>
    <hyperlink ref="E21" r:id="rId2" location="2011-2015_data" xr:uid="{00000000-0004-0000-0400-000001000000}"/>
    <hyperlink ref="I21" r:id="rId3" location="2011-2015_data" xr:uid="{00000000-0004-0000-0400-000002000000}"/>
    <hyperlink ref="A62" r:id="rId4" location="2011-2015_data" xr:uid="{00000000-0004-0000-0400-000003000000}"/>
    <hyperlink ref="E51" r:id="rId5" location="2011-2015_data" xr:uid="{00000000-0004-0000-0400-000004000000}"/>
    <hyperlink ref="I51" r:id="rId6" location="2011-2015_data" xr:uid="{00000000-0004-0000-0400-000005000000}"/>
    <hyperlink ref="A93" r:id="rId7" location="2011-2015_data" xr:uid="{00000000-0004-0000-0400-000006000000}"/>
    <hyperlink ref="E82" r:id="rId8" location="2011-2015_data" xr:uid="{00000000-0004-0000-0400-000007000000}"/>
    <hyperlink ref="I82" r:id="rId9" location="2011-2015_data" xr:uid="{00000000-0004-0000-0400-000008000000}"/>
  </hyperlinks>
  <pageMargins left="0.7" right="0.7" top="0.75" bottom="0.75" header="0.3" footer="0.3"/>
  <pageSetup orientation="portrait" r:id="rId10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8"/>
  <sheetViews>
    <sheetView tabSelected="1" topLeftCell="A52" zoomScaleNormal="100" workbookViewId="0">
      <selection activeCell="C59" sqref="C59"/>
    </sheetView>
  </sheetViews>
  <sheetFormatPr baseColWidth="10" defaultColWidth="8.83203125" defaultRowHeight="15"/>
  <cols>
    <col min="1" max="1" width="34.5" style="76" customWidth="1"/>
    <col min="2" max="2" width="21.33203125" style="76" customWidth="1"/>
    <col min="3" max="3" width="20.5" style="76" customWidth="1"/>
    <col min="4" max="4" width="19.5" style="76" customWidth="1"/>
    <col min="5" max="5" width="20.5" style="76" customWidth="1"/>
    <col min="6" max="6" width="22" style="76" customWidth="1"/>
    <col min="7" max="7" width="21.6640625" style="76" customWidth="1"/>
    <col min="8" max="8" width="20.83203125" style="76" customWidth="1"/>
    <col min="9" max="9" width="12.6640625" style="76" customWidth="1"/>
    <col min="10" max="10" width="12.5" style="76" customWidth="1"/>
    <col min="11" max="11" width="12.33203125" style="76" customWidth="1"/>
    <col min="12" max="13" width="8.83203125" style="76"/>
    <col min="14" max="14" width="11.1640625" style="76" customWidth="1"/>
    <col min="15" max="15" width="9.1640625" style="76" customWidth="1"/>
    <col min="16" max="16" width="8.83203125" style="76"/>
    <col min="17" max="17" width="11.1640625" style="76" customWidth="1"/>
    <col min="18" max="19" width="8.83203125" style="76"/>
    <col min="20" max="20" width="11.5" style="76" customWidth="1"/>
    <col min="21" max="21" width="8.83203125" style="76"/>
    <col min="22" max="22" width="10.1640625" style="76" bestFit="1" customWidth="1"/>
    <col min="23" max="23" width="11.1640625" style="76" customWidth="1"/>
    <col min="24" max="24" width="9.83203125" style="76" customWidth="1"/>
    <col min="25" max="25" width="8.83203125" style="76"/>
    <col min="26" max="26" width="11.5" style="76" customWidth="1"/>
    <col min="27" max="28" width="8.83203125" style="76"/>
    <col min="29" max="29" width="12.33203125" style="76" customWidth="1"/>
    <col min="30" max="31" width="8.83203125" style="76"/>
    <col min="32" max="32" width="11.6640625" style="76" customWidth="1"/>
    <col min="33" max="16384" width="8.83203125" style="76"/>
  </cols>
  <sheetData>
    <row r="1" spans="1:30" ht="20" customHeight="1">
      <c r="A1" s="127" t="s">
        <v>452</v>
      </c>
    </row>
    <row r="2" spans="1:30" ht="17">
      <c r="A2" s="113" t="s">
        <v>76</v>
      </c>
    </row>
    <row r="3" spans="1:30" ht="15" customHeight="1" thickBot="1">
      <c r="A3" s="192" t="s">
        <v>6</v>
      </c>
      <c r="B3" s="96" t="s">
        <v>406</v>
      </c>
      <c r="C3" s="96" t="s">
        <v>468</v>
      </c>
      <c r="D3" s="96" t="s">
        <v>330</v>
      </c>
      <c r="E3" s="96" t="s">
        <v>411</v>
      </c>
      <c r="F3" s="194" t="s">
        <v>157</v>
      </c>
    </row>
    <row r="4" spans="1:30" s="164" customFormat="1" ht="48.75" customHeight="1" thickBot="1">
      <c r="A4" s="190" t="s">
        <v>0</v>
      </c>
      <c r="B4" s="162" t="s">
        <v>57</v>
      </c>
      <c r="C4" s="163" t="s">
        <v>86</v>
      </c>
      <c r="D4" s="162" t="s">
        <v>57</v>
      </c>
      <c r="E4" s="163" t="s">
        <v>86</v>
      </c>
      <c r="F4" s="189" t="s">
        <v>57</v>
      </c>
    </row>
    <row r="5" spans="1:30" s="166" customFormat="1" ht="16.5" customHeight="1" thickBot="1">
      <c r="A5" s="191" t="s">
        <v>67</v>
      </c>
      <c r="B5" s="165">
        <v>5967</v>
      </c>
      <c r="C5" s="172" t="s">
        <v>331</v>
      </c>
      <c r="D5" s="173">
        <v>475</v>
      </c>
      <c r="E5" s="172" t="s">
        <v>318</v>
      </c>
      <c r="F5" s="193">
        <v>5492</v>
      </c>
    </row>
    <row r="6" spans="1:30" s="167" customFormat="1">
      <c r="A6" s="196" t="s">
        <v>187</v>
      </c>
      <c r="B6" s="197">
        <v>2409</v>
      </c>
      <c r="C6" s="198" t="s">
        <v>317</v>
      </c>
      <c r="D6" s="199">
        <v>451</v>
      </c>
      <c r="E6" s="198" t="s">
        <v>332</v>
      </c>
      <c r="F6" s="195">
        <v>1958</v>
      </c>
    </row>
    <row r="7" spans="1:30" s="167" customFormat="1">
      <c r="A7" s="754" t="s">
        <v>302</v>
      </c>
      <c r="B7" s="174"/>
      <c r="C7" s="175"/>
      <c r="D7" s="175"/>
      <c r="E7" s="174"/>
      <c r="F7" s="175"/>
      <c r="G7" s="174"/>
      <c r="H7" s="175"/>
      <c r="I7" s="175"/>
      <c r="J7" s="174"/>
      <c r="K7" s="175"/>
      <c r="L7" s="175"/>
      <c r="M7" s="174"/>
      <c r="N7" s="175"/>
      <c r="O7" s="175"/>
      <c r="P7" s="174"/>
      <c r="Q7" s="175"/>
      <c r="R7" s="175"/>
      <c r="S7" s="174"/>
      <c r="T7" s="175"/>
      <c r="U7" s="175"/>
      <c r="V7" s="174"/>
      <c r="W7" s="175"/>
      <c r="X7" s="175"/>
      <c r="Y7" s="174"/>
      <c r="Z7" s="175"/>
      <c r="AA7" s="175"/>
      <c r="AB7" s="176"/>
      <c r="AC7" s="176"/>
      <c r="AD7" s="176"/>
    </row>
    <row r="8" spans="1:30">
      <c r="A8" s="168"/>
    </row>
    <row r="9" spans="1:30">
      <c r="D9" s="73"/>
    </row>
    <row r="10" spans="1:30" ht="18" thickBot="1">
      <c r="A10" s="188" t="s">
        <v>131</v>
      </c>
      <c r="B10" s="177"/>
      <c r="C10" s="177"/>
      <c r="D10" s="177"/>
      <c r="K10" s="1"/>
    </row>
    <row r="11" spans="1:30" ht="33.75" customHeight="1" thickBot="1">
      <c r="A11" s="791" t="s">
        <v>307</v>
      </c>
      <c r="B11" s="792"/>
      <c r="C11" s="792"/>
      <c r="D11" s="792"/>
      <c r="E11" s="792"/>
      <c r="F11" s="793"/>
    </row>
    <row r="12" spans="1:30" ht="15" customHeight="1" thickBot="1">
      <c r="A12" s="215" t="s">
        <v>434</v>
      </c>
      <c r="B12" s="207" t="s">
        <v>473</v>
      </c>
      <c r="C12" s="207" t="s">
        <v>453</v>
      </c>
      <c r="D12" s="201" t="s">
        <v>330</v>
      </c>
      <c r="E12" s="201" t="s">
        <v>411</v>
      </c>
      <c r="F12" s="211" t="s">
        <v>156</v>
      </c>
    </row>
    <row r="13" spans="1:30" ht="27" customHeight="1">
      <c r="A13" s="216" t="s">
        <v>407</v>
      </c>
      <c r="B13" s="178" t="s">
        <v>57</v>
      </c>
      <c r="C13" s="179" t="s">
        <v>86</v>
      </c>
      <c r="D13" s="178" t="s">
        <v>57</v>
      </c>
      <c r="E13" s="180" t="s">
        <v>86</v>
      </c>
      <c r="F13" s="202" t="s">
        <v>57</v>
      </c>
    </row>
    <row r="14" spans="1:30" ht="17" thickBot="1">
      <c r="A14" s="203" t="s">
        <v>59</v>
      </c>
      <c r="B14" s="218">
        <v>8376</v>
      </c>
      <c r="C14" s="210" t="s">
        <v>333</v>
      </c>
      <c r="D14" s="217">
        <v>926</v>
      </c>
      <c r="E14" s="210" t="s">
        <v>336</v>
      </c>
      <c r="F14" s="212">
        <v>7450</v>
      </c>
    </row>
    <row r="15" spans="1:30" ht="16">
      <c r="A15" s="204" t="s">
        <v>60</v>
      </c>
      <c r="B15" s="220">
        <v>5967</v>
      </c>
      <c r="C15" s="181" t="s">
        <v>331</v>
      </c>
      <c r="D15" s="219">
        <v>475</v>
      </c>
      <c r="E15" s="181" t="s">
        <v>318</v>
      </c>
      <c r="F15" s="209">
        <v>5492</v>
      </c>
      <c r="K15" s="73"/>
    </row>
    <row r="16" spans="1:30" ht="16">
      <c r="A16" s="205" t="s">
        <v>77</v>
      </c>
      <c r="B16" s="221">
        <v>7</v>
      </c>
      <c r="C16" s="182" t="s">
        <v>334</v>
      </c>
      <c r="D16" s="221">
        <v>7</v>
      </c>
      <c r="E16" s="182" t="s">
        <v>334</v>
      </c>
      <c r="F16" s="213">
        <v>0</v>
      </c>
      <c r="K16" s="73"/>
    </row>
    <row r="17" spans="1:11" ht="16">
      <c r="A17" s="205" t="s">
        <v>78</v>
      </c>
      <c r="B17" s="221">
        <v>262</v>
      </c>
      <c r="C17" s="182" t="s">
        <v>335</v>
      </c>
      <c r="D17" s="221">
        <v>47</v>
      </c>
      <c r="E17" s="182" t="s">
        <v>91</v>
      </c>
      <c r="F17" s="213">
        <v>215</v>
      </c>
      <c r="K17" s="73"/>
    </row>
    <row r="18" spans="1:11" ht="16">
      <c r="A18" s="205" t="s">
        <v>79</v>
      </c>
      <c r="B18" s="221">
        <v>547</v>
      </c>
      <c r="C18" s="182" t="s">
        <v>319</v>
      </c>
      <c r="D18" s="221">
        <v>71</v>
      </c>
      <c r="E18" s="182" t="s">
        <v>268</v>
      </c>
      <c r="F18" s="213">
        <v>476</v>
      </c>
    </row>
    <row r="19" spans="1:11" ht="16">
      <c r="A19" s="205" t="s">
        <v>80</v>
      </c>
      <c r="B19" s="221">
        <v>949</v>
      </c>
      <c r="C19" s="182" t="s">
        <v>336</v>
      </c>
      <c r="D19" s="221">
        <v>79</v>
      </c>
      <c r="E19" s="182" t="s">
        <v>314</v>
      </c>
      <c r="F19" s="213">
        <v>870</v>
      </c>
    </row>
    <row r="20" spans="1:11" ht="16">
      <c r="A20" s="205" t="s">
        <v>81</v>
      </c>
      <c r="B20" s="221">
        <v>690</v>
      </c>
      <c r="C20" s="182" t="s">
        <v>336</v>
      </c>
      <c r="D20" s="221">
        <v>39</v>
      </c>
      <c r="E20" s="182" t="s">
        <v>88</v>
      </c>
      <c r="F20" s="213">
        <v>651</v>
      </c>
    </row>
    <row r="21" spans="1:11" ht="16">
      <c r="A21" s="205" t="s">
        <v>82</v>
      </c>
      <c r="B21" s="222">
        <v>1084</v>
      </c>
      <c r="C21" s="182" t="s">
        <v>316</v>
      </c>
      <c r="D21" s="221">
        <v>67</v>
      </c>
      <c r="E21" s="182" t="s">
        <v>313</v>
      </c>
      <c r="F21" s="213">
        <v>1017</v>
      </c>
    </row>
    <row r="22" spans="1:11" ht="16">
      <c r="A22" s="205" t="s">
        <v>83</v>
      </c>
      <c r="B22" s="222">
        <v>1390</v>
      </c>
      <c r="C22" s="182" t="s">
        <v>198</v>
      </c>
      <c r="D22" s="221">
        <v>109</v>
      </c>
      <c r="E22" s="182" t="s">
        <v>89</v>
      </c>
      <c r="F22" s="213">
        <v>1281</v>
      </c>
    </row>
    <row r="23" spans="1:11" ht="16">
      <c r="A23" s="205" t="s">
        <v>84</v>
      </c>
      <c r="B23" s="221">
        <v>708</v>
      </c>
      <c r="C23" s="182" t="s">
        <v>319</v>
      </c>
      <c r="D23" s="221">
        <v>25</v>
      </c>
      <c r="E23" s="182" t="s">
        <v>341</v>
      </c>
      <c r="F23" s="213">
        <v>683</v>
      </c>
    </row>
    <row r="24" spans="1:11" ht="15.75" customHeight="1" thickBot="1">
      <c r="A24" s="206" t="s">
        <v>85</v>
      </c>
      <c r="B24" s="217">
        <v>330</v>
      </c>
      <c r="C24" s="210" t="s">
        <v>305</v>
      </c>
      <c r="D24" s="217">
        <v>31</v>
      </c>
      <c r="E24" s="210" t="s">
        <v>90</v>
      </c>
      <c r="F24" s="212">
        <v>299</v>
      </c>
    </row>
    <row r="25" spans="1:11" ht="15" customHeight="1">
      <c r="A25" s="204" t="s">
        <v>66</v>
      </c>
      <c r="B25" s="220">
        <v>2409</v>
      </c>
      <c r="C25" s="181" t="s">
        <v>317</v>
      </c>
      <c r="D25" s="219">
        <v>451</v>
      </c>
      <c r="E25" s="181" t="s">
        <v>332</v>
      </c>
      <c r="F25" s="209">
        <v>1958</v>
      </c>
    </row>
    <row r="26" spans="1:11" ht="15" customHeight="1">
      <c r="A26" s="205" t="s">
        <v>77</v>
      </c>
      <c r="B26" s="221">
        <v>111</v>
      </c>
      <c r="C26" s="182" t="s">
        <v>337</v>
      </c>
      <c r="D26" s="221">
        <v>16</v>
      </c>
      <c r="E26" s="182" t="s">
        <v>88</v>
      </c>
      <c r="F26" s="213">
        <v>95</v>
      </c>
    </row>
    <row r="27" spans="1:11" ht="15.75" customHeight="1">
      <c r="A27" s="205" t="s">
        <v>78</v>
      </c>
      <c r="B27" s="221">
        <v>415</v>
      </c>
      <c r="C27" s="182" t="s">
        <v>338</v>
      </c>
      <c r="D27" s="221">
        <v>80</v>
      </c>
      <c r="E27" s="182" t="s">
        <v>196</v>
      </c>
      <c r="F27" s="213">
        <v>335</v>
      </c>
    </row>
    <row r="28" spans="1:11" ht="16">
      <c r="A28" s="205" t="s">
        <v>79</v>
      </c>
      <c r="B28" s="221">
        <v>537</v>
      </c>
      <c r="C28" s="182" t="s">
        <v>315</v>
      </c>
      <c r="D28" s="221">
        <v>55</v>
      </c>
      <c r="E28" s="182" t="s">
        <v>87</v>
      </c>
      <c r="F28" s="213">
        <v>482</v>
      </c>
    </row>
    <row r="29" spans="1:11" ht="16">
      <c r="A29" s="205" t="s">
        <v>80</v>
      </c>
      <c r="B29" s="221">
        <v>408</v>
      </c>
      <c r="C29" s="182" t="s">
        <v>339</v>
      </c>
      <c r="D29" s="221">
        <v>102</v>
      </c>
      <c r="E29" s="182" t="s">
        <v>151</v>
      </c>
      <c r="F29" s="213">
        <v>306</v>
      </c>
    </row>
    <row r="30" spans="1:11" ht="16">
      <c r="A30" s="205" t="s">
        <v>81</v>
      </c>
      <c r="B30" s="221">
        <v>278</v>
      </c>
      <c r="C30" s="182" t="s">
        <v>269</v>
      </c>
      <c r="D30" s="221">
        <v>55</v>
      </c>
      <c r="E30" s="182" t="s">
        <v>152</v>
      </c>
      <c r="F30" s="213">
        <v>223</v>
      </c>
    </row>
    <row r="31" spans="1:11" ht="16">
      <c r="A31" s="205" t="s">
        <v>82</v>
      </c>
      <c r="B31" s="221">
        <v>241</v>
      </c>
      <c r="C31" s="182" t="s">
        <v>197</v>
      </c>
      <c r="D31" s="221">
        <v>61</v>
      </c>
      <c r="E31" s="182" t="s">
        <v>93</v>
      </c>
      <c r="F31" s="213">
        <v>180</v>
      </c>
    </row>
    <row r="32" spans="1:11" ht="15.75" customHeight="1">
      <c r="A32" s="205" t="s">
        <v>83</v>
      </c>
      <c r="B32" s="221">
        <v>272</v>
      </c>
      <c r="C32" s="182" t="s">
        <v>312</v>
      </c>
      <c r="D32" s="221">
        <v>45</v>
      </c>
      <c r="E32" s="182" t="s">
        <v>342</v>
      </c>
      <c r="F32" s="213">
        <v>227</v>
      </c>
    </row>
    <row r="33" spans="1:14" ht="16">
      <c r="A33" s="205" t="s">
        <v>84</v>
      </c>
      <c r="B33" s="221">
        <v>140</v>
      </c>
      <c r="C33" s="182" t="s">
        <v>153</v>
      </c>
      <c r="D33" s="221">
        <v>37</v>
      </c>
      <c r="E33" s="182" t="s">
        <v>91</v>
      </c>
      <c r="F33" s="213">
        <v>103</v>
      </c>
    </row>
    <row r="34" spans="1:14" ht="16">
      <c r="A34" s="208" t="s">
        <v>85</v>
      </c>
      <c r="B34" s="223">
        <v>7</v>
      </c>
      <c r="C34" s="200" t="s">
        <v>340</v>
      </c>
      <c r="D34" s="223">
        <v>0</v>
      </c>
      <c r="E34" s="200" t="s">
        <v>92</v>
      </c>
      <c r="F34" s="214">
        <v>7</v>
      </c>
    </row>
    <row r="35" spans="1:14">
      <c r="A35" s="756" t="s">
        <v>188</v>
      </c>
      <c r="B35" s="523"/>
      <c r="C35" s="524"/>
      <c r="D35" s="523"/>
      <c r="E35" s="524"/>
      <c r="F35" s="755"/>
    </row>
    <row r="36" spans="1:14" s="73" customFormat="1">
      <c r="A36" s="241"/>
      <c r="B36" s="241"/>
      <c r="C36" s="183"/>
      <c r="D36" s="183"/>
      <c r="E36" s="183"/>
    </row>
    <row r="37" spans="1:14" ht="19" thickBot="1">
      <c r="A37" s="416" t="s">
        <v>132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</row>
    <row r="38" spans="1:14" ht="29.25" customHeight="1" thickBot="1">
      <c r="A38" s="791" t="s">
        <v>308</v>
      </c>
      <c r="B38" s="792"/>
      <c r="C38" s="792"/>
      <c r="D38" s="792"/>
      <c r="E38" s="792"/>
      <c r="F38" s="792"/>
      <c r="G38" s="792"/>
      <c r="H38" s="793"/>
    </row>
    <row r="39" spans="1:14" ht="24.75" customHeight="1">
      <c r="A39" s="237" t="s">
        <v>435</v>
      </c>
      <c r="B39" s="237" t="s">
        <v>436</v>
      </c>
      <c r="C39" s="224" t="s">
        <v>406</v>
      </c>
      <c r="D39" s="224" t="s">
        <v>468</v>
      </c>
      <c r="E39" s="225" t="s">
        <v>330</v>
      </c>
      <c r="F39" s="225" t="s">
        <v>411</v>
      </c>
      <c r="G39" s="226" t="s">
        <v>156</v>
      </c>
      <c r="H39" s="238" t="s">
        <v>412</v>
      </c>
    </row>
    <row r="40" spans="1:14" ht="17" thickBot="1">
      <c r="A40" s="236" t="s">
        <v>407</v>
      </c>
      <c r="B40" s="263" t="s">
        <v>407</v>
      </c>
      <c r="C40" s="249" t="s">
        <v>39</v>
      </c>
      <c r="D40" s="250" t="s">
        <v>40</v>
      </c>
      <c r="E40" s="249" t="s">
        <v>39</v>
      </c>
      <c r="F40" s="250" t="s">
        <v>40</v>
      </c>
      <c r="G40" s="249" t="s">
        <v>39</v>
      </c>
      <c r="H40" s="250" t="s">
        <v>40</v>
      </c>
    </row>
    <row r="41" spans="1:14" s="4" customFormat="1">
      <c r="A41" s="232" t="s">
        <v>7</v>
      </c>
      <c r="B41" s="253" t="s">
        <v>407</v>
      </c>
      <c r="C41" s="254" t="s">
        <v>407</v>
      </c>
      <c r="D41" s="254" t="s">
        <v>407</v>
      </c>
      <c r="E41" s="254" t="s">
        <v>407</v>
      </c>
      <c r="F41" s="254" t="s">
        <v>407</v>
      </c>
      <c r="G41" s="254" t="s">
        <v>407</v>
      </c>
      <c r="H41" s="255" t="s">
        <v>407</v>
      </c>
    </row>
    <row r="42" spans="1:14">
      <c r="A42" s="261" t="s">
        <v>407</v>
      </c>
      <c r="B42" s="256" t="s">
        <v>12</v>
      </c>
      <c r="C42" s="243">
        <v>1902</v>
      </c>
      <c r="D42" s="228">
        <v>0.66971830985915493</v>
      </c>
      <c r="E42" s="244">
        <v>164</v>
      </c>
      <c r="F42" s="228">
        <v>0.42268041237113402</v>
      </c>
      <c r="G42" s="245">
        <v>1738</v>
      </c>
      <c r="H42" s="239">
        <v>0.70880913539967372</v>
      </c>
    </row>
    <row r="43" spans="1:14">
      <c r="A43" s="261" t="s">
        <v>407</v>
      </c>
      <c r="B43" s="256" t="s">
        <v>94</v>
      </c>
      <c r="C43" s="229">
        <v>3870</v>
      </c>
      <c r="D43" s="228">
        <v>0.82393016819246323</v>
      </c>
      <c r="E43" s="229">
        <v>270</v>
      </c>
      <c r="F43" s="228">
        <v>0.64133016627078387</v>
      </c>
      <c r="G43" s="229">
        <v>3600</v>
      </c>
      <c r="H43" s="239">
        <v>0.84190832553788586</v>
      </c>
    </row>
    <row r="44" spans="1:14" ht="16" thickBot="1">
      <c r="A44" s="262" t="s">
        <v>407</v>
      </c>
      <c r="B44" s="257" t="s">
        <v>95</v>
      </c>
      <c r="C44" s="231">
        <v>195</v>
      </c>
      <c r="D44" s="230">
        <v>0.45348837209302323</v>
      </c>
      <c r="E44" s="231">
        <v>41</v>
      </c>
      <c r="F44" s="230">
        <v>0.640625</v>
      </c>
      <c r="G44" s="231">
        <v>154</v>
      </c>
      <c r="H44" s="240">
        <v>0.42076502732240439</v>
      </c>
    </row>
    <row r="45" spans="1:14" s="4" customFormat="1">
      <c r="A45" s="232" t="s">
        <v>96</v>
      </c>
      <c r="B45" s="253" t="s">
        <v>407</v>
      </c>
      <c r="C45" s="258" t="s">
        <v>407</v>
      </c>
      <c r="D45" s="258" t="s">
        <v>407</v>
      </c>
      <c r="E45" s="258" t="s">
        <v>407</v>
      </c>
      <c r="F45" s="258" t="s">
        <v>407</v>
      </c>
      <c r="G45" s="258" t="s">
        <v>407</v>
      </c>
      <c r="H45" s="259" t="s">
        <v>407</v>
      </c>
    </row>
    <row r="46" spans="1:14">
      <c r="A46" s="261" t="s">
        <v>407</v>
      </c>
      <c r="B46" s="256" t="s">
        <v>12</v>
      </c>
      <c r="C46" s="244">
        <v>938</v>
      </c>
      <c r="D46" s="228">
        <v>0.33028169014084507</v>
      </c>
      <c r="E46" s="244">
        <v>224</v>
      </c>
      <c r="F46" s="228">
        <v>0.57731958762886593</v>
      </c>
      <c r="G46" s="246">
        <v>714</v>
      </c>
      <c r="H46" s="239">
        <v>0.29119086460032628</v>
      </c>
    </row>
    <row r="47" spans="1:14">
      <c r="A47" s="261" t="s">
        <v>407</v>
      </c>
      <c r="B47" s="256" t="s">
        <v>94</v>
      </c>
      <c r="C47" s="233">
        <v>827</v>
      </c>
      <c r="D47" s="228">
        <v>0.17606983180753671</v>
      </c>
      <c r="E47" s="233">
        <v>151</v>
      </c>
      <c r="F47" s="228">
        <v>0.35866983372921613</v>
      </c>
      <c r="G47" s="233">
        <v>676</v>
      </c>
      <c r="H47" s="239">
        <v>0.15809167446211411</v>
      </c>
    </row>
    <row r="48" spans="1:14" ht="16" thickBot="1">
      <c r="A48" s="262" t="s">
        <v>407</v>
      </c>
      <c r="B48" s="260" t="s">
        <v>95</v>
      </c>
      <c r="C48" s="234">
        <v>235</v>
      </c>
      <c r="D48" s="230">
        <v>0.54651162790697672</v>
      </c>
      <c r="E48" s="234">
        <v>23</v>
      </c>
      <c r="F48" s="230">
        <v>0.359375</v>
      </c>
      <c r="G48" s="234">
        <v>212</v>
      </c>
      <c r="H48" s="240">
        <v>0.57923497267759561</v>
      </c>
    </row>
    <row r="49" spans="1:8" s="4" customFormat="1">
      <c r="A49" s="227" t="s">
        <v>59</v>
      </c>
      <c r="B49" s="251" t="s">
        <v>407</v>
      </c>
      <c r="C49" s="252" t="s">
        <v>407</v>
      </c>
      <c r="D49" s="252" t="s">
        <v>407</v>
      </c>
      <c r="E49" s="252" t="s">
        <v>407</v>
      </c>
      <c r="F49" s="252" t="s">
        <v>407</v>
      </c>
      <c r="G49" s="252" t="s">
        <v>407</v>
      </c>
      <c r="H49" s="252" t="s">
        <v>407</v>
      </c>
    </row>
    <row r="50" spans="1:8">
      <c r="A50" s="242" t="s">
        <v>407</v>
      </c>
      <c r="B50" s="247" t="s">
        <v>97</v>
      </c>
      <c r="C50" s="235">
        <v>2840</v>
      </c>
      <c r="D50" s="228">
        <v>1</v>
      </c>
      <c r="E50" s="235">
        <v>388</v>
      </c>
      <c r="F50" s="228">
        <v>1</v>
      </c>
      <c r="G50" s="235">
        <v>2452</v>
      </c>
      <c r="H50" s="228">
        <v>1</v>
      </c>
    </row>
    <row r="51" spans="1:8">
      <c r="A51" s="242" t="s">
        <v>407</v>
      </c>
      <c r="B51" s="247" t="s">
        <v>94</v>
      </c>
      <c r="C51" s="235">
        <v>4697</v>
      </c>
      <c r="D51" s="228">
        <v>1</v>
      </c>
      <c r="E51" s="235">
        <v>421</v>
      </c>
      <c r="F51" s="228">
        <v>1</v>
      </c>
      <c r="G51" s="235">
        <v>4276</v>
      </c>
      <c r="H51" s="228">
        <v>1</v>
      </c>
    </row>
    <row r="52" spans="1:8">
      <c r="A52" s="242" t="s">
        <v>407</v>
      </c>
      <c r="B52" s="248" t="s">
        <v>95</v>
      </c>
      <c r="C52" s="235">
        <v>430</v>
      </c>
      <c r="D52" s="228">
        <v>1</v>
      </c>
      <c r="E52" s="235">
        <v>64</v>
      </c>
      <c r="F52" s="228">
        <v>1</v>
      </c>
      <c r="G52" s="235">
        <v>366</v>
      </c>
      <c r="H52" s="228">
        <v>1</v>
      </c>
    </row>
    <row r="53" spans="1:8">
      <c r="A53" s="514" t="s">
        <v>189</v>
      </c>
      <c r="B53" s="73"/>
      <c r="C53" s="515"/>
      <c r="D53" s="516"/>
      <c r="E53" s="517"/>
      <c r="F53" s="516"/>
      <c r="G53" s="518"/>
      <c r="H53" s="519"/>
    </row>
    <row r="54" spans="1:8">
      <c r="A54" s="169"/>
      <c r="G54" s="5"/>
    </row>
    <row r="55" spans="1:8" ht="18" thickBot="1">
      <c r="A55" s="113" t="s">
        <v>133</v>
      </c>
    </row>
    <row r="56" spans="1:8" ht="15.75" customHeight="1">
      <c r="A56" s="788" t="s">
        <v>309</v>
      </c>
      <c r="B56" s="789"/>
      <c r="C56" s="789"/>
      <c r="D56" s="789"/>
      <c r="E56" s="789"/>
      <c r="F56" s="789"/>
      <c r="G56" s="790"/>
    </row>
    <row r="57" spans="1:8" ht="15.75" customHeight="1" thickBot="1">
      <c r="A57" s="794"/>
      <c r="B57" s="795"/>
      <c r="C57" s="795"/>
      <c r="D57" s="795"/>
      <c r="E57" s="795"/>
      <c r="F57" s="795"/>
      <c r="G57" s="796"/>
    </row>
    <row r="58" spans="1:8" ht="31.5" customHeight="1">
      <c r="A58" s="281" t="s">
        <v>416</v>
      </c>
      <c r="B58" s="264" t="s">
        <v>406</v>
      </c>
      <c r="C58" s="264" t="s">
        <v>468</v>
      </c>
      <c r="D58" s="264" t="s">
        <v>330</v>
      </c>
      <c r="E58" s="264" t="s">
        <v>411</v>
      </c>
      <c r="F58" s="264" t="s">
        <v>433</v>
      </c>
      <c r="G58" s="282" t="s">
        <v>469</v>
      </c>
    </row>
    <row r="59" spans="1:8" ht="17" thickBot="1">
      <c r="A59" s="170" t="s">
        <v>17</v>
      </c>
      <c r="B59" s="170" t="s">
        <v>5</v>
      </c>
      <c r="C59" s="170" t="s">
        <v>3</v>
      </c>
      <c r="D59" s="170" t="s">
        <v>5</v>
      </c>
      <c r="E59" s="170" t="s">
        <v>3</v>
      </c>
      <c r="F59" s="170" t="s">
        <v>5</v>
      </c>
      <c r="G59" s="268" t="s">
        <v>3</v>
      </c>
    </row>
    <row r="60" spans="1:8" ht="17" thickBot="1">
      <c r="A60" s="265" t="s">
        <v>18</v>
      </c>
      <c r="B60" s="290" t="s">
        <v>407</v>
      </c>
      <c r="C60" s="290" t="s">
        <v>407</v>
      </c>
      <c r="D60" s="290" t="s">
        <v>407</v>
      </c>
      <c r="E60" s="290" t="s">
        <v>407</v>
      </c>
      <c r="F60" s="290" t="s">
        <v>407</v>
      </c>
      <c r="G60" s="290" t="s">
        <v>407</v>
      </c>
    </row>
    <row r="61" spans="1:8" ht="36.75" customHeight="1" thickBot="1">
      <c r="A61" s="286" t="s">
        <v>19</v>
      </c>
      <c r="B61" s="271">
        <v>407</v>
      </c>
      <c r="C61" s="272">
        <v>8.3078179220249029E-2</v>
      </c>
      <c r="D61" s="271">
        <v>55</v>
      </c>
      <c r="E61" s="272">
        <v>0.11777301927194861</v>
      </c>
      <c r="F61" s="271">
        <v>352</v>
      </c>
      <c r="G61" s="273">
        <v>7.9422382671480149E-2</v>
      </c>
    </row>
    <row r="62" spans="1:8" ht="35.25" customHeight="1" thickBot="1">
      <c r="A62" s="267" t="s">
        <v>20</v>
      </c>
      <c r="B62" s="185">
        <v>174</v>
      </c>
      <c r="C62" s="186">
        <v>3.5517452541334968E-2</v>
      </c>
      <c r="D62" s="185">
        <v>38</v>
      </c>
      <c r="E62" s="186">
        <v>8.137044967880086E-2</v>
      </c>
      <c r="F62" s="185">
        <v>136</v>
      </c>
      <c r="G62" s="269">
        <v>3.0685920577617327E-2</v>
      </c>
    </row>
    <row r="63" spans="1:8" ht="33" customHeight="1" thickBot="1">
      <c r="A63" s="266" t="s">
        <v>21</v>
      </c>
      <c r="B63" s="274">
        <v>4899</v>
      </c>
      <c r="C63" s="275">
        <v>1</v>
      </c>
      <c r="D63" s="283">
        <v>467</v>
      </c>
      <c r="E63" s="275">
        <v>1</v>
      </c>
      <c r="F63" s="274">
        <v>4432</v>
      </c>
      <c r="G63" s="276">
        <v>1</v>
      </c>
    </row>
    <row r="64" spans="1:8" ht="53.25" customHeight="1" thickTop="1" thickBot="1">
      <c r="A64" s="267" t="s">
        <v>22</v>
      </c>
      <c r="B64" s="284">
        <v>137</v>
      </c>
      <c r="C64" s="187">
        <v>2.7964890794039601E-2</v>
      </c>
      <c r="D64" s="285">
        <v>14</v>
      </c>
      <c r="E64" s="187">
        <v>2.9978586723768737E-2</v>
      </c>
      <c r="F64" s="185">
        <v>123</v>
      </c>
      <c r="G64" s="270">
        <v>2.7752707581227436E-2</v>
      </c>
    </row>
    <row r="65" spans="1:7" ht="36" customHeight="1" thickBot="1">
      <c r="A65" s="277" t="s">
        <v>23</v>
      </c>
      <c r="B65" s="278">
        <v>437</v>
      </c>
      <c r="C65" s="279">
        <v>8.9201877934272297E-2</v>
      </c>
      <c r="D65" s="278">
        <v>85</v>
      </c>
      <c r="E65" s="279">
        <v>0.18201284796573874</v>
      </c>
      <c r="F65" s="278">
        <v>352</v>
      </c>
      <c r="G65" s="280">
        <v>7.9422382671480149E-2</v>
      </c>
    </row>
    <row r="66" spans="1:7" ht="16">
      <c r="A66" s="291" t="s">
        <v>310</v>
      </c>
      <c r="B66" s="520"/>
      <c r="C66" s="171"/>
      <c r="D66" s="521"/>
      <c r="E66" s="73"/>
      <c r="F66" s="522"/>
      <c r="G66" s="73"/>
    </row>
    <row r="68" spans="1:7">
      <c r="A68" s="76" t="s">
        <v>454</v>
      </c>
    </row>
  </sheetData>
  <mergeCells count="3">
    <mergeCell ref="A11:F11"/>
    <mergeCell ref="A56:G57"/>
    <mergeCell ref="A38:H38"/>
  </mergeCells>
  <dataValidations count="54">
    <dataValidation allowBlank="1" showInputMessage="1" showErrorMessage="1" prompt="This worksheet contains 4 tables - Table 5, Table 6, Table 7 and Table 8. Table 5 starts from cell A3 to G6. Table 6 starts from A12 to H34, Table 7 starts from A40 to H53, Table 8 starts from A60 to G67" sqref="A1" xr:uid="{00000000-0002-0000-0500-000000000000}"/>
    <dataValidation allowBlank="1" showInputMessage="1" showErrorMessage="1" prompt="Households Data Table Heading Existing Households" sqref="A3" xr:uid="{00000000-0002-0000-0500-000001000000}"/>
    <dataValidation allowBlank="1" showInputMessage="1" showErrorMessage="1" prompt="Households Data Table Heading Plumas Country" sqref="B3" xr:uid="{00000000-0002-0000-0500-000002000000}"/>
    <dataValidation allowBlank="1" showInputMessage="1" showErrorMessage="1" prompt="Households Data Table Heading Plumas Country 2" sqref="C3" xr:uid="{00000000-0002-0000-0500-000003000000}"/>
    <dataValidation allowBlank="1" showInputMessage="1" showErrorMessage="1" prompt="Households Data Table Heading Portola, California" sqref="D3" xr:uid="{00000000-0002-0000-0500-000004000000}"/>
    <dataValidation allowBlank="1" showInputMessage="1" showErrorMessage="1" prompt="Households Data Table Heading Unicorporated Area" sqref="F3" xr:uid="{00000000-0002-0000-0500-000005000000}"/>
    <dataValidation allowBlank="1" showInputMessage="1" showErrorMessage="1" prompt="Households by Tenure and Age (2016)" sqref="A11:F11" xr:uid="{00000000-0002-0000-0500-000006000000}"/>
    <dataValidation allowBlank="1" showInputMessage="1" showErrorMessage="1" prompt="Households by Tenure and Age (2016) Data Table Heading Plumas Country Total" sqref="B12" xr:uid="{00000000-0002-0000-0500-000007000000}"/>
    <dataValidation allowBlank="1" showInputMessage="1" showErrorMessage="1" prompt="Households by Tenure and Age (2016) Data Table Heading Portola, California" sqref="D12" xr:uid="{00000000-0002-0000-0500-000008000000}"/>
    <dataValidation allowBlank="1" showInputMessage="1" showErrorMessage="1" prompt="Households by Tenure and Age (2016) Data Table Heading Unicorporated Area" sqref="F12" xr:uid="{00000000-0002-0000-0500-000009000000}"/>
    <dataValidation allowBlank="1" showInputMessage="1" showErrorMessage="1" prompt="Households-Table 5" sqref="A2" xr:uid="{00000000-0002-0000-0500-00000A000000}"/>
    <dataValidation allowBlank="1" showInputMessage="1" showErrorMessage="1" prompt="Households-Table 6" sqref="A10" xr:uid="{00000000-0002-0000-0500-00000B000000}"/>
    <dataValidation allowBlank="1" showInputMessage="1" showErrorMessage="1" prompt="Households-Table 7" sqref="A37" xr:uid="{00000000-0002-0000-0500-00000C000000}"/>
    <dataValidation allowBlank="1" showInputMessage="1" showErrorMessage="1" prompt="Households-Table 8" sqref="A55" xr:uid="{00000000-0002-0000-0500-00000D000000}"/>
    <dataValidation allowBlank="1" showInputMessage="1" showErrorMessage="1" prompt="Household Size by Tenure (Including Large Households) (2016)" sqref="H36 A38:H38" xr:uid="{00000000-0002-0000-0500-00000E000000}"/>
    <dataValidation allowBlank="1" showInputMessage="1" showErrorMessage="1" prompt="Household Size by Tenure (Including Large Households) (2016) Data Table Heading Plumas Country" sqref="C39" xr:uid="{00000000-0002-0000-0500-00000F000000}"/>
    <dataValidation allowBlank="1" showInputMessage="1" showErrorMessage="1" prompt="Household Size by Tenure (Including Large Households) (2016) Data Table Heading Portola, California" sqref="E39" xr:uid="{00000000-0002-0000-0500-000010000000}"/>
    <dataValidation allowBlank="1" showInputMessage="1" showErrorMessage="1" prompt="Household Size by Tenure (Including Large Households) (2016) Data Table Heading Unicorporated Area" sqref="G39" xr:uid="{00000000-0002-0000-0500-000011000000}"/>
    <dataValidation allowBlank="1" showInputMessage="1" showErrorMessage="1" prompt="Female Headed Households (2016)" sqref="A56:G57" xr:uid="{00000000-0002-0000-0500-000012000000}"/>
    <dataValidation allowBlank="1" showInputMessage="1" showErrorMessage="1" prompt="Female Headed Households (2016) Data Table Heading Plumas Country" sqref="B58" xr:uid="{00000000-0002-0000-0500-000013000000}"/>
    <dataValidation allowBlank="1" showInputMessage="1" showErrorMessage="1" prompt="Female Headed Households (2016) Data Table Heading Portola, California" sqref="D58" xr:uid="{00000000-0002-0000-0500-000014000000}"/>
    <dataValidation allowBlank="1" showInputMessage="1" showErrorMessage="1" prompt="Female Headed Households (2016) Data Table Heading Unicorporated Country" sqref="F58" xr:uid="{00000000-0002-0000-0500-000015000000}"/>
    <dataValidation allowBlank="1" showInputMessage="1" showErrorMessage="1" prompt="Households Data Table Heading Portola, California 2" sqref="E3" xr:uid="{00000000-0002-0000-0500-000016000000}"/>
    <dataValidation allowBlank="1" showInputMessage="1" showErrorMessage="1" prompt="Households by Tenure and Age (2016) Data Table Heading Plumas Country Total 2" sqref="C12" xr:uid="{00000000-0002-0000-0500-000017000000}"/>
    <dataValidation allowBlank="1" showInputMessage="1" showErrorMessage="1" prompt="Households by Tenure and Age (2016) Data Table Heading Portola, California 2" sqref="E12" xr:uid="{00000000-0002-0000-0500-000018000000}"/>
    <dataValidation allowBlank="1" showInputMessage="1" showErrorMessage="1" prompt="Household Size by Tenure (Including Large Households) (2016) Data Table Heading Plumas Country 2" sqref="D39" xr:uid="{00000000-0002-0000-0500-000019000000}"/>
    <dataValidation allowBlank="1" showInputMessage="1" showErrorMessage="1" prompt="Household Size by Tenure (Including Large Households) (2016) Data Table Heading PPortola, California 2" sqref="F39" xr:uid="{00000000-0002-0000-0500-00001A000000}"/>
    <dataValidation allowBlank="1" showInputMessage="1" showErrorMessage="1" prompt="Household Size by Tenure (Including Large Households) (2016) Data Table Heading Unicorporated Area 2" sqref="H39" xr:uid="{00000000-0002-0000-0500-00001B000000}"/>
    <dataValidation allowBlank="1" showInputMessage="1" showErrorMessage="1" prompt="Female Headed Households (2016) Data Table Heading Plumas County 2" sqref="C58" xr:uid="{00000000-0002-0000-0500-00001C000000}"/>
    <dataValidation allowBlank="1" showInputMessage="1" showErrorMessage="1" prompt="Female Headed Households (2016) Data Table Heading Portola, California 2" sqref="E58" xr:uid="{00000000-0002-0000-0500-00001D000000}"/>
    <dataValidation allowBlank="1" showInputMessage="1" showErrorMessage="1" prompt="Female Headed Households (2016) Data Table Heading Unicorporated County 2" sqref="G58" xr:uid="{00000000-0002-0000-0500-00001E000000}"/>
    <dataValidation allowBlank="1" showInputMessage="1" showErrorMessage="1" prompt="Existing Households Sub heading year" sqref="A4" xr:uid="{B5FFB9E6-C427-48D3-B5E3-33320286F51E}"/>
    <dataValidation allowBlank="1" showInputMessage="1" showErrorMessage="1" prompt="Plumas Country Sub heading Estimate" sqref="B4" xr:uid="{739039F3-B6F0-48A7-96BF-2830A8FE1681}"/>
    <dataValidation allowBlank="1" showInputMessage="1" showErrorMessage="1" prompt="Plumas Country Sub heading  Margin of Error" sqref="C4" xr:uid="{B626E4FA-23B1-4E51-BB01-E87E9FD61A70}"/>
    <dataValidation allowBlank="1" showInputMessage="1" showErrorMessage="1" prompt="Portola, California Sub heading  Estimate" sqref="D4" xr:uid="{6F5B2BF2-9FD0-40CD-8834-776216CB75EF}"/>
    <dataValidation allowBlank="1" showInputMessage="1" showErrorMessage="1" prompt="Portola, California 2 Sub heading Margin Of Error" sqref="E4 E13" xr:uid="{78920807-7C48-40EC-8D6D-A67E9FA7F7AA}"/>
    <dataValidation allowBlank="1" showInputMessage="1" showErrorMessage="1" prompt="Unicorporated Area Estimate" sqref="F4" xr:uid="{05863786-745F-40BF-85B1-9278398D5CF1}"/>
    <dataValidation allowBlank="1" showInputMessage="1" showErrorMessage="1" prompt="Plumas County Total Sub heading Estimate" sqref="B13" xr:uid="{14A7A010-0B44-41DA-97E2-07A6816E2AFF}"/>
    <dataValidation allowBlank="1" showInputMessage="1" showErrorMessage="1" prompt="Plumas County Total 2 Sub heading Margin Of Error" sqref="C13" xr:uid="{7BFE4A0A-B6CD-482D-9E55-B71D05241985}"/>
    <dataValidation allowBlank="1" showInputMessage="1" showErrorMessage="1" prompt="Portola, California Sub heading Estimate" sqref="D13" xr:uid="{C1B5E0C9-7131-4DA0-9CD4-6C68A96C4587}"/>
    <dataValidation allowBlank="1" showInputMessage="1" showErrorMessage="1" prompt="Unicorporated Area Sub heading Estimate" sqref="F13" xr:uid="{230BD51E-99AD-4048-A03C-3EF2C2457E0D}"/>
    <dataValidation allowBlank="1" showInputMessage="1" showErrorMessage="1" prompt="Plumas Country  Sub heading Hash" sqref="C40" xr:uid="{83579DF5-4E8E-4F44-B9D7-8D4EB7D55B46}"/>
    <dataValidation allowBlank="1" showInputMessage="1" showErrorMessage="1" prompt="Plumas Country Sub heading Percent" sqref="D40" xr:uid="{E723CCCD-4939-47F3-8982-2B000D3FAB04}"/>
    <dataValidation allowBlank="1" showInputMessage="1" showErrorMessage="1" prompt="Portola, California Sub heading Hash" sqref="E40" xr:uid="{77DA5976-89FA-4683-92D2-BAA8C8766F11}"/>
    <dataValidation allowBlank="1" showInputMessage="1" showErrorMessage="1" prompt="Portola, California 2 Sub heading Percent" sqref="F40" xr:uid="{E16ABD64-0805-4FAC-9BB6-60335E9F23DA}"/>
    <dataValidation allowBlank="1" showInputMessage="1" showErrorMessage="1" prompt="Unicorporated Area Sub heading Hash" sqref="G40" xr:uid="{39EDFE82-E0F8-4B86-A731-13E34D749797}"/>
    <dataValidation allowBlank="1" showInputMessage="1" showErrorMessage="1" prompt="Unicorporated Area  2 Sub heading Percent" sqref="H40" xr:uid="{A88C1A4D-E04A-4534-8A10-5B2545B9B3EE}"/>
    <dataValidation allowBlank="1" showInputMessage="1" showErrorMessage="1" prompt="Householder Type" sqref="A59" xr:uid="{1954BAE4-21D6-4B16-979F-110A174C6A1E}"/>
    <dataValidation allowBlank="1" showInputMessage="1" showErrorMessage="1" prompt=" Plumas Country Sub heading Number" sqref="B59" xr:uid="{F55A4709-E445-4E2F-8961-91084013CD57}"/>
    <dataValidation allowBlank="1" showInputMessage="1" showErrorMessage="1" prompt=" Plumas Country 2 Sub heading Percent" sqref="C59" xr:uid="{5768217B-59B1-49D0-A94C-B892F866EA3D}"/>
    <dataValidation allowBlank="1" showInputMessage="1" showErrorMessage="1" prompt="Portola, California Sub heading Number" sqref="D59" xr:uid="{AF7C20C1-8B88-4DBA-A364-04CF68192537}"/>
    <dataValidation allowBlank="1" showInputMessage="1" showErrorMessage="1" prompt="Portola, California 2 Sub heading" sqref="E59" xr:uid="{6B8766DB-EC3C-4545-B851-8371CE2623EC}"/>
    <dataValidation allowBlank="1" showInputMessage="1" showErrorMessage="1" prompt="Unicorporated Country Sub heading Number" sqref="F59" xr:uid="{E0A5607C-735D-4583-9344-879A1A1583FC}"/>
    <dataValidation allowBlank="1" showInputMessage="1" showErrorMessage="1" prompt="Unicorporated Country 2 Sub heading" sqref="G59" xr:uid="{FE83DC13-0D4D-4F94-89E3-CE9CD78397FF}"/>
  </dataValidations>
  <hyperlinks>
    <hyperlink ref="A53" r:id="rId1" location="none" xr:uid="{00000000-0004-0000-0500-000000000000}"/>
    <hyperlink ref="A66" r:id="rId2" xr:uid="{00000000-0004-0000-0500-000001000000}"/>
    <hyperlink ref="A7" r:id="rId3" location="none" xr:uid="{00000000-0004-0000-0500-000002000000}"/>
    <hyperlink ref="A35" r:id="rId4" location="none" xr:uid="{00000000-0004-0000-0500-000003000000}"/>
  </hyperlinks>
  <pageMargins left="0.7" right="0.7" top="0.75" bottom="0.75" header="0.3" footer="0.3"/>
  <pageSetup scale="55" fitToHeight="0" pageOrder="overThenDown" orientation="landscape" r:id="rId5"/>
  <headerFooter>
    <oddHeader>&amp;L5th Cycle Housing Element Data Package&amp;CSiskyiou County and the Cities Within</oddHeader>
    <oddFooter>&amp;LHCD-Housing Policy Division (HPD)&amp;CPage &amp;P&amp;R&amp;D</oddFooter>
  </headerFooter>
  <rowBreaks count="1" manualBreakCount="1">
    <brk id="9" max="16383" man="1"/>
  </rowBreaks>
  <colBreaks count="5" manualBreakCount="5">
    <brk id="13" min="1" max="6" man="1"/>
    <brk id="13" min="54" max="65" man="1"/>
    <brk id="14" min="9" max="34" man="1"/>
    <brk id="14" min="36" max="52" man="1"/>
    <brk id="25" max="1048575" man="1"/>
  </colBreaks>
  <tableParts count="4">
    <tablePart r:id="rId6"/>
    <tablePart r:id="rId7"/>
    <tablePart r:id="rId8"/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0"/>
  <sheetViews>
    <sheetView topLeftCell="F1" zoomScaleNormal="100" workbookViewId="0">
      <selection activeCell="A14" sqref="A14"/>
    </sheetView>
  </sheetViews>
  <sheetFormatPr baseColWidth="10" defaultColWidth="9.1640625" defaultRowHeight="15"/>
  <cols>
    <col min="1" max="1" width="25.5" style="76" customWidth="1"/>
    <col min="2" max="2" width="18.6640625" style="76" customWidth="1"/>
    <col min="3" max="3" width="22.83203125" style="76" customWidth="1"/>
    <col min="4" max="4" width="20.83203125" style="76" customWidth="1"/>
    <col min="5" max="5" width="16.33203125" style="76" customWidth="1"/>
    <col min="6" max="6" width="21.6640625" style="76" customWidth="1"/>
    <col min="7" max="7" width="16.5" style="76" customWidth="1"/>
    <col min="8" max="8" width="19.5" style="76" customWidth="1"/>
    <col min="9" max="9" width="40.5" style="76" customWidth="1"/>
    <col min="10" max="10" width="17.6640625" style="76" customWidth="1"/>
    <col min="11" max="11" width="13.6640625" style="76" customWidth="1"/>
    <col min="12" max="12" width="25" style="76" customWidth="1"/>
    <col min="13" max="13" width="19.1640625" style="76" customWidth="1"/>
    <col min="14" max="14" width="28.1640625" style="76" customWidth="1"/>
    <col min="15" max="15" width="10.5" style="76" customWidth="1"/>
    <col min="16" max="16" width="11.5" style="76" customWidth="1"/>
    <col min="17" max="17" width="15" style="76" customWidth="1"/>
    <col min="18" max="19" width="11.5" style="76" customWidth="1"/>
    <col min="20" max="16384" width="9.1640625" style="76"/>
  </cols>
  <sheetData>
    <row r="1" spans="1:20" ht="17" customHeight="1">
      <c r="A1" s="127" t="s">
        <v>455</v>
      </c>
    </row>
    <row r="2" spans="1:20" ht="18" thickBot="1">
      <c r="A2" s="758" t="s">
        <v>134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</row>
    <row r="3" spans="1:20" s="4" customFormat="1" ht="24.75" customHeight="1" thickBot="1">
      <c r="A3" s="804" t="s">
        <v>113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74"/>
      <c r="S3" s="64"/>
    </row>
    <row r="4" spans="1:20" s="4" customFormat="1" ht="30" customHeight="1" thickBot="1">
      <c r="A4" s="296" t="s">
        <v>476</v>
      </c>
      <c r="B4" s="325" t="s">
        <v>8</v>
      </c>
      <c r="C4" s="325" t="s">
        <v>417</v>
      </c>
      <c r="D4" s="325" t="s">
        <v>418</v>
      </c>
      <c r="E4" s="325" t="s">
        <v>103</v>
      </c>
      <c r="F4" s="325" t="s">
        <v>419</v>
      </c>
      <c r="G4" s="325" t="s">
        <v>420</v>
      </c>
      <c r="H4" s="325" t="s">
        <v>104</v>
      </c>
      <c r="I4" s="325" t="s">
        <v>421</v>
      </c>
      <c r="J4" s="325" t="s">
        <v>422</v>
      </c>
      <c r="K4" s="325" t="s">
        <v>105</v>
      </c>
      <c r="L4" s="325" t="s">
        <v>423</v>
      </c>
      <c r="M4" s="325" t="s">
        <v>424</v>
      </c>
      <c r="N4" s="325" t="s">
        <v>106</v>
      </c>
      <c r="O4" s="325" t="s">
        <v>425</v>
      </c>
      <c r="P4" s="325" t="s">
        <v>426</v>
      </c>
      <c r="Q4" s="325" t="s">
        <v>107</v>
      </c>
      <c r="R4" s="325" t="s">
        <v>427</v>
      </c>
      <c r="S4" s="325" t="s">
        <v>428</v>
      </c>
    </row>
    <row r="5" spans="1:20" s="7" customFormat="1" ht="16" thickBot="1">
      <c r="A5" s="297" t="s">
        <v>406</v>
      </c>
      <c r="B5" s="298">
        <v>2010</v>
      </c>
      <c r="C5" s="298">
        <v>2018</v>
      </c>
      <c r="D5" s="298" t="s">
        <v>40</v>
      </c>
      <c r="E5" s="298">
        <v>2010</v>
      </c>
      <c r="F5" s="298">
        <v>2018</v>
      </c>
      <c r="G5" s="298" t="s">
        <v>40</v>
      </c>
      <c r="H5" s="298">
        <v>2010</v>
      </c>
      <c r="I5" s="298">
        <v>2018</v>
      </c>
      <c r="J5" s="298" t="s">
        <v>40</v>
      </c>
      <c r="K5" s="298">
        <v>2010</v>
      </c>
      <c r="L5" s="298">
        <v>2018</v>
      </c>
      <c r="M5" s="298" t="s">
        <v>40</v>
      </c>
      <c r="N5" s="298">
        <v>2010</v>
      </c>
      <c r="O5" s="298">
        <v>2018</v>
      </c>
      <c r="P5" s="298" t="s">
        <v>40</v>
      </c>
      <c r="Q5" s="298">
        <v>2010</v>
      </c>
      <c r="R5" s="298">
        <v>2018</v>
      </c>
      <c r="S5" s="314" t="s">
        <v>40</v>
      </c>
      <c r="T5" s="299"/>
    </row>
    <row r="6" spans="1:20">
      <c r="A6" s="300" t="s">
        <v>329</v>
      </c>
      <c r="B6" s="301">
        <v>1134</v>
      </c>
      <c r="C6" s="302">
        <v>1127</v>
      </c>
      <c r="D6" s="303">
        <v>-6.1728395061728392E-3</v>
      </c>
      <c r="E6" s="301">
        <v>808</v>
      </c>
      <c r="F6" s="302">
        <v>806</v>
      </c>
      <c r="G6" s="303">
        <v>-2.4752475247524753E-3</v>
      </c>
      <c r="H6" s="301">
        <v>0</v>
      </c>
      <c r="I6" s="302">
        <v>0</v>
      </c>
      <c r="J6" s="303">
        <v>0</v>
      </c>
      <c r="K6" s="301">
        <v>9</v>
      </c>
      <c r="L6" s="302">
        <v>9</v>
      </c>
      <c r="M6" s="303">
        <v>0</v>
      </c>
      <c r="N6" s="301">
        <v>139</v>
      </c>
      <c r="O6" s="302">
        <v>139</v>
      </c>
      <c r="P6" s="303">
        <v>0</v>
      </c>
      <c r="Q6" s="301">
        <v>178</v>
      </c>
      <c r="R6" s="302">
        <v>173</v>
      </c>
      <c r="S6" s="315">
        <v>-2.8089887640449437E-2</v>
      </c>
      <c r="T6" s="304"/>
    </row>
    <row r="7" spans="1:20" s="326" customFormat="1" ht="16" thickBot="1">
      <c r="A7" s="320" t="s">
        <v>157</v>
      </c>
      <c r="B7" s="321">
        <v>14432</v>
      </c>
      <c r="C7" s="322">
        <v>14723</v>
      </c>
      <c r="D7" s="323">
        <v>2.0163525498891353E-2</v>
      </c>
      <c r="E7" s="321">
        <v>11201</v>
      </c>
      <c r="F7" s="322">
        <v>11461</v>
      </c>
      <c r="G7" s="323">
        <v>2.3212213195250422E-2</v>
      </c>
      <c r="H7" s="321">
        <v>393</v>
      </c>
      <c r="I7" s="322">
        <v>393</v>
      </c>
      <c r="J7" s="323">
        <v>0</v>
      </c>
      <c r="K7" s="321">
        <v>320</v>
      </c>
      <c r="L7" s="322">
        <v>322</v>
      </c>
      <c r="M7" s="323">
        <v>6.2500000000000003E-3</v>
      </c>
      <c r="N7" s="321">
        <v>528</v>
      </c>
      <c r="O7" s="322">
        <v>528</v>
      </c>
      <c r="P7" s="323">
        <v>0</v>
      </c>
      <c r="Q7" s="321">
        <v>1990</v>
      </c>
      <c r="R7" s="322">
        <v>2019</v>
      </c>
      <c r="S7" s="324">
        <v>1.457286432160804E-2</v>
      </c>
    </row>
    <row r="8" spans="1:20" ht="16" thickBot="1">
      <c r="A8" s="316" t="s">
        <v>8</v>
      </c>
      <c r="B8" s="317">
        <v>15566</v>
      </c>
      <c r="C8" s="317">
        <v>15850</v>
      </c>
      <c r="D8" s="318">
        <v>1.8244892714891429E-2</v>
      </c>
      <c r="E8" s="317">
        <v>12009</v>
      </c>
      <c r="F8" s="317">
        <v>12267</v>
      </c>
      <c r="G8" s="318">
        <v>2.1483887084686484E-2</v>
      </c>
      <c r="H8" s="317">
        <v>393</v>
      </c>
      <c r="I8" s="317">
        <v>393</v>
      </c>
      <c r="J8" s="318">
        <v>0</v>
      </c>
      <c r="K8" s="317">
        <v>329</v>
      </c>
      <c r="L8" s="317">
        <v>331</v>
      </c>
      <c r="M8" s="318">
        <v>6.0790273556231003E-3</v>
      </c>
      <c r="N8" s="317">
        <v>667</v>
      </c>
      <c r="O8" s="317">
        <v>667</v>
      </c>
      <c r="P8" s="318">
        <v>0</v>
      </c>
      <c r="Q8" s="317">
        <v>2168</v>
      </c>
      <c r="R8" s="317">
        <v>2192</v>
      </c>
      <c r="S8" s="319">
        <v>1.107011070110701E-2</v>
      </c>
    </row>
    <row r="9" spans="1:20" ht="18.5" customHeight="1">
      <c r="A9" s="757" t="s">
        <v>246</v>
      </c>
      <c r="B9" s="292"/>
      <c r="C9" s="292"/>
      <c r="D9" s="292"/>
    </row>
    <row r="10" spans="1:20">
      <c r="N10" s="295"/>
      <c r="O10" s="305"/>
    </row>
    <row r="11" spans="1:20" ht="18" thickBot="1">
      <c r="A11" s="313" t="s">
        <v>135</v>
      </c>
      <c r="N11" s="295"/>
      <c r="O11" s="305"/>
    </row>
    <row r="12" spans="1:20" ht="16" thickBot="1">
      <c r="A12" s="306"/>
      <c r="B12" s="797"/>
      <c r="C12" s="798"/>
      <c r="D12" s="799" t="s">
        <v>397</v>
      </c>
      <c r="E12" s="800"/>
      <c r="F12" s="800"/>
      <c r="G12" s="800"/>
      <c r="H12" s="800"/>
      <c r="I12" s="800"/>
      <c r="J12" s="801"/>
      <c r="K12" s="802" t="s">
        <v>260</v>
      </c>
      <c r="L12" s="803"/>
      <c r="M12" s="803"/>
      <c r="N12" s="798"/>
      <c r="O12" s="305"/>
    </row>
    <row r="13" spans="1:20" ht="17" thickBot="1">
      <c r="A13" s="329" t="s">
        <v>120</v>
      </c>
      <c r="B13" s="330" t="s">
        <v>121</v>
      </c>
      <c r="C13" s="331" t="s">
        <v>122</v>
      </c>
      <c r="D13" s="332" t="s">
        <v>123</v>
      </c>
      <c r="E13" s="332" t="s">
        <v>124</v>
      </c>
      <c r="F13" s="332" t="s">
        <v>125</v>
      </c>
      <c r="G13" s="332" t="s">
        <v>126</v>
      </c>
      <c r="H13" s="332" t="s">
        <v>127</v>
      </c>
      <c r="I13" s="332" t="s">
        <v>128</v>
      </c>
      <c r="J13" s="332" t="s">
        <v>129</v>
      </c>
      <c r="K13" s="331" t="s">
        <v>130</v>
      </c>
      <c r="L13" s="332" t="s">
        <v>261</v>
      </c>
      <c r="M13" s="333" t="s">
        <v>262</v>
      </c>
      <c r="N13" s="331" t="s">
        <v>263</v>
      </c>
      <c r="O13" s="305"/>
    </row>
    <row r="14" spans="1:20" ht="16" thickBot="1">
      <c r="A14" s="327" t="s">
        <v>406</v>
      </c>
      <c r="B14" s="307">
        <v>15693</v>
      </c>
      <c r="C14" s="308">
        <v>8376</v>
      </c>
      <c r="D14" s="307">
        <v>7317</v>
      </c>
      <c r="E14" s="307">
        <v>244</v>
      </c>
      <c r="F14" s="307">
        <v>92</v>
      </c>
      <c r="G14" s="307">
        <v>306</v>
      </c>
      <c r="H14" s="307">
        <v>109</v>
      </c>
      <c r="I14" s="307">
        <v>5634</v>
      </c>
      <c r="J14" s="307">
        <v>932</v>
      </c>
      <c r="K14" s="309">
        <v>0.46625884152169755</v>
      </c>
      <c r="L14" s="309">
        <v>4.7947351927295517E-2</v>
      </c>
      <c r="M14" s="310">
        <v>8.8888888888888892E-2</v>
      </c>
      <c r="N14" s="328">
        <v>6.0260764763887364E-2</v>
      </c>
      <c r="O14" s="305"/>
    </row>
    <row r="15" spans="1:20" ht="16" thickBot="1">
      <c r="A15" s="327" t="s">
        <v>329</v>
      </c>
      <c r="B15" s="307">
        <v>1319</v>
      </c>
      <c r="C15" s="307">
        <v>926</v>
      </c>
      <c r="D15" s="307">
        <v>393</v>
      </c>
      <c r="E15" s="307">
        <v>54</v>
      </c>
      <c r="F15" s="307">
        <v>0</v>
      </c>
      <c r="G15" s="307">
        <v>31</v>
      </c>
      <c r="H15" s="307">
        <v>24</v>
      </c>
      <c r="I15" s="307">
        <v>120</v>
      </c>
      <c r="J15" s="307">
        <v>164</v>
      </c>
      <c r="K15" s="309">
        <v>0.29795299469294922</v>
      </c>
      <c r="L15" s="311">
        <v>5.849056603773585E-2</v>
      </c>
      <c r="M15" s="311">
        <v>0.10693069306930693</v>
      </c>
      <c r="N15" s="328">
        <v>8.2125603864734303E-2</v>
      </c>
    </row>
    <row r="16" spans="1:20">
      <c r="A16" s="334" t="s">
        <v>157</v>
      </c>
      <c r="B16" s="335">
        <v>14374</v>
      </c>
      <c r="C16" s="335">
        <v>7450</v>
      </c>
      <c r="D16" s="335">
        <v>6924</v>
      </c>
      <c r="E16" s="335">
        <v>190</v>
      </c>
      <c r="F16" s="335">
        <v>92</v>
      </c>
      <c r="G16" s="335">
        <v>275</v>
      </c>
      <c r="H16" s="335">
        <v>85</v>
      </c>
      <c r="I16" s="335">
        <v>5514</v>
      </c>
      <c r="J16" s="335">
        <v>768</v>
      </c>
      <c r="K16" s="336">
        <v>0.48170307499652149</v>
      </c>
      <c r="L16" s="337">
        <v>4.6992481203007516E-2</v>
      </c>
      <c r="M16" s="337">
        <v>8.4821428571428575E-2</v>
      </c>
      <c r="N16" s="338">
        <v>5.7464162135442413E-2</v>
      </c>
    </row>
    <row r="17" spans="1:15" ht="28.5" customHeight="1">
      <c r="A17" s="293" t="s">
        <v>259</v>
      </c>
      <c r="B17" s="293"/>
      <c r="C17" s="293"/>
      <c r="D17" s="293"/>
      <c r="M17" s="295"/>
      <c r="N17" s="305"/>
      <c r="O17" s="305"/>
    </row>
    <row r="18" spans="1:15" ht="16">
      <c r="A18" s="339" t="s">
        <v>264</v>
      </c>
    </row>
    <row r="19" spans="1:15" ht="16">
      <c r="A19" s="294" t="s">
        <v>398</v>
      </c>
    </row>
    <row r="20" spans="1:15">
      <c r="A20" s="73" t="s">
        <v>446</v>
      </c>
    </row>
  </sheetData>
  <dataConsolidate/>
  <mergeCells count="4">
    <mergeCell ref="B12:C12"/>
    <mergeCell ref="D12:J12"/>
    <mergeCell ref="K12:N12"/>
    <mergeCell ref="A3:Q3"/>
  </mergeCells>
  <dataValidations count="38">
    <dataValidation allowBlank="1" showInputMessage="1" showErrorMessage="1" prompt="This worksheet contains 2 tables - Table 9 and Table 10. Table 9 starts from cell A3 to S8. Table 10 starts from cell A12 to N16 " sqref="A1" xr:uid="{00000000-0002-0000-0600-000000000000}"/>
    <dataValidation allowBlank="1" showInputMessage="1" showErrorMessage="1" prompt="Housing Stock-Table 9" sqref="A2" xr:uid="{00000000-0002-0000-0600-000001000000}"/>
    <dataValidation allowBlank="1" showInputMessage="1" showErrorMessage="1" prompt=" HOUSING UNITS by TYPE" sqref="A3:Q3" xr:uid="{00000000-0002-0000-0600-000002000000}"/>
    <dataValidation allowBlank="1" showInputMessage="1" showErrorMessage="1" prompt=" HOUSING UNITS by TYPE Data Table Heading Country/City" sqref="A4" xr:uid="{00000000-0002-0000-0600-000003000000}"/>
    <dataValidation allowBlank="1" showInputMessage="1" showErrorMessage="1" prompt=" HOUSING UNITS by TYPE Data Table Heading Total" sqref="B4" xr:uid="{00000000-0002-0000-0600-000004000000}"/>
    <dataValidation allowBlank="1" showInputMessage="1" showErrorMessage="1" prompt=" HOUSING UNITS by TYPE Data Table Heading Single Detached" sqref="E4" xr:uid="{00000000-0002-0000-0600-000005000000}"/>
    <dataValidation allowBlank="1" showInputMessage="1" showErrorMessage="1" prompt=" HOUSING UNITS by TYPE Data Table Heading Single Attached" sqref="H4" xr:uid="{00000000-0002-0000-0600-000006000000}"/>
    <dataValidation allowBlank="1" showInputMessage="1" showErrorMessage="1" prompt=" HOUSING UNITS by TYPE Data Table Heading Two to Four" sqref="K4" xr:uid="{00000000-0002-0000-0600-000007000000}"/>
    <dataValidation allowBlank="1" showInputMessage="1" showErrorMessage="1" prompt=" HOUSING UNITS by TYPE Data Table Heading Five Plus" sqref="N4" xr:uid="{00000000-0002-0000-0600-000008000000}"/>
    <dataValidation allowBlank="1" showInputMessage="1" showErrorMessage="1" prompt=" HOUSING UNITS by TYPE Data Table Heading Mobile Homes" sqref="Q4" xr:uid="{00000000-0002-0000-0600-000009000000}"/>
    <dataValidation allowBlank="1" showInputMessage="1" showErrorMessage="1" prompt="HOUSING STOCK BY TYPE OF VACANCY (ACS 2016) " sqref="D12:J12" xr:uid="{00000000-0002-0000-0600-00000A000000}"/>
    <dataValidation allowBlank="1" showInputMessage="1" showErrorMessage="1" prompt="HOUSING STOCK BY TYPE OF VACANCY (ACS 2016)  Data Table Heading Geography" sqref="A13" xr:uid="{00000000-0002-0000-0600-00000B000000}"/>
    <dataValidation allowBlank="1" showInputMessage="1" showErrorMessage="1" prompt="HOUSING STOCK BY TYPE OF VACANCY (ACS 2016)  Data Table Heading Total Housing Units" sqref="B13" xr:uid="{00000000-0002-0000-0600-00000C000000}"/>
    <dataValidation allowBlank="1" showInputMessage="1" showErrorMessage="1" prompt="HOUSING STOCK BY TYPE OF VACANCY (ACS 2016)  Data Table Heading Occupied Housing Units" sqref="C13" xr:uid="{00000000-0002-0000-0600-00000D000000}"/>
    <dataValidation allowBlank="1" showInputMessage="1" showErrorMessage="1" prompt="HOUSING STOCK BY TYPE OF VACANCY (ACS 2016)  Data Table Heading Vacant Housing Unit" sqref="D13" xr:uid="{00000000-0002-0000-0600-00000E000000}"/>
    <dataValidation allowBlank="1" showInputMessage="1" showErrorMessage="1" prompt="HOUSING STOCK BY TYPE OF VACANCY (ACS 2016)  Data Table Heading For Rent" sqref="E13" xr:uid="{00000000-0002-0000-0600-00000F000000}"/>
    <dataValidation allowBlank="1" showInputMessage="1" showErrorMessage="1" prompt="HOUSING STOCK BY TYPE OF VACANCY (ACS 2016)  Data Table Heading Rented, not occupied" sqref="F13" xr:uid="{00000000-0002-0000-0600-000010000000}"/>
    <dataValidation allowBlank="1" showInputMessage="1" showErrorMessage="1" prompt="For sale only" sqref="G13" xr:uid="{00000000-0002-0000-0600-000011000000}"/>
    <dataValidation allowBlank="1" showInputMessage="1" showErrorMessage="1" prompt="HOUSING STOCK BY TYPE OF VACANCY (ACS 2016)  Data Table Heading Sold, not occupied" sqref="H13" xr:uid="{00000000-0002-0000-0600-000012000000}"/>
    <dataValidation allowBlank="1" showInputMessage="1" showErrorMessage="1" prompt="HOUSING STOCK BY TYPE OF VACANCY (ACS 2016)  Data Table Heading For seasonal, recreational, or occasional use" sqref="I13" xr:uid="{00000000-0002-0000-0600-000013000000}"/>
    <dataValidation allowBlank="1" showInputMessage="1" showErrorMessage="1" prompt="HOUSING STOCK BY TYPE OF VACANCY (ACS 2016)  Data Table Heading All other vacants" sqref="J13" xr:uid="{00000000-0002-0000-0600-000014000000}"/>
    <dataValidation allowBlank="1" showInputMessage="1" showErrorMessage="1" prompt="HOUSING STOCK BY TYPE OF VACANCY (ACS 2016)  Data Table Heading Vacancy rate" sqref="K13" xr:uid="{00000000-0002-0000-0600-000015000000}"/>
    <dataValidation allowBlank="1" showInputMessage="1" showErrorMessage="1" prompt="HOUSING STOCK BY TYPE OF VACANCY (ACS 2016)  Data Table Heading Homeowner Vacancy Rate" sqref="L13" xr:uid="{00000000-0002-0000-0600-000016000000}"/>
    <dataValidation allowBlank="1" showInputMessage="1" showErrorMessage="1" prompt="HOUSING STOCK BY TYPE OF VACANCY (ACS 2016)  Data Table Heading Rental Vacancy Rate" sqref="M13" xr:uid="{00000000-0002-0000-0600-000017000000}"/>
    <dataValidation allowBlank="1" showInputMessage="1" showErrorMessage="1" prompt="HOUSING STOCK BY TYPE OF VACANCY (ACS 2016)  Data Table Heading Vacancy Rate minus Seasonal" sqref="N13" xr:uid="{00000000-0002-0000-0600-000018000000}"/>
    <dataValidation allowBlank="1" showInputMessage="1" showErrorMessage="1" prompt="Vacancy Rates" sqref="K12:N12" xr:uid="{00000000-0002-0000-0600-000019000000}"/>
    <dataValidation allowBlank="1" showInputMessage="1" showErrorMessage="1" prompt=" HOUSING UNITS by TYPE Data Table Heading Total 2" sqref="C4" xr:uid="{00000000-0002-0000-0600-00001A000000}"/>
    <dataValidation allowBlank="1" showInputMessage="1" showErrorMessage="1" prompt=" HOUSING UNITS by TYPE Data Table Heading Total 3" sqref="D4" xr:uid="{00000000-0002-0000-0600-00001B000000}"/>
    <dataValidation allowBlank="1" showInputMessage="1" showErrorMessage="1" prompt=" HOUSING UNITS by TYPE Data Table Heading Single Detached 2" sqref="F4" xr:uid="{00000000-0002-0000-0600-00001C000000}"/>
    <dataValidation allowBlank="1" showInputMessage="1" showErrorMessage="1" prompt=" HOUSING UNITS by TYPE Data Table Heading Single Detached 3" sqref="G4" xr:uid="{00000000-0002-0000-0600-00001D000000}"/>
    <dataValidation allowBlank="1" showInputMessage="1" showErrorMessage="1" prompt=" HOUSING UNITS by TYPE Data Table Heading Single Attached 2" sqref="I4" xr:uid="{00000000-0002-0000-0600-00001E000000}"/>
    <dataValidation allowBlank="1" showInputMessage="1" showErrorMessage="1" prompt=" HOUSING UNITS by TYPE Data Table Heading Single Attached 3" sqref="J4" xr:uid="{00000000-0002-0000-0600-00001F000000}"/>
    <dataValidation allowBlank="1" showInputMessage="1" showErrorMessage="1" prompt=" HOUSING UNITS by TYPE Data Table Heading Two to Four 2" sqref="L4" xr:uid="{00000000-0002-0000-0600-000020000000}"/>
    <dataValidation allowBlank="1" showInputMessage="1" showErrorMessage="1" prompt=" HOUSING UNITS by TYPE Data Table Heading Two to Four 3" sqref="M4" xr:uid="{00000000-0002-0000-0600-000021000000}"/>
    <dataValidation allowBlank="1" showInputMessage="1" showErrorMessage="1" prompt=" HOUSING UNITS by TYPE Data Table Heading Five Plus 2" sqref="O4" xr:uid="{00000000-0002-0000-0600-000022000000}"/>
    <dataValidation allowBlank="1" showInputMessage="1" showErrorMessage="1" prompt=" HOUSING UNITS by TYPE Data Table Heading Five Plus 3" sqref="P4" xr:uid="{00000000-0002-0000-0600-000023000000}"/>
    <dataValidation allowBlank="1" showInputMessage="1" showErrorMessage="1" prompt=" HOUSING UNITS by TYPE Data Table Heading Mobile Homes 2" sqref="R4" xr:uid="{00000000-0002-0000-0600-000024000000}"/>
    <dataValidation allowBlank="1" showInputMessage="1" showErrorMessage="1" prompt=" HOUSING UNITS by TYPE Data Table Heading Mobile Homes 3" sqref="S4" xr:uid="{00000000-0002-0000-0600-000025000000}"/>
  </dataValidations>
  <hyperlinks>
    <hyperlink ref="A9" r:id="rId1" display="Source : State of California, Department of Finance, E-5 Population and Housing Estimates for Cities, Counties and the State — January 1, 2011- 2013. Sacramento, California, May 2013" xr:uid="{00000000-0004-0000-0600-000000000000}"/>
    <hyperlink ref="A9:C9" r:id="rId2" display="Source : State of California, Department of Finance, E-5 Population and Housing Estimates for Cities, Counties and the State — January 1, 2011- 2018" xr:uid="{00000000-0004-0000-0600-000001000000}"/>
    <hyperlink ref="A18" r:id="rId3" xr:uid="{00000000-0004-0000-0600-000002000000}"/>
    <hyperlink ref="A19" r:id="rId4" xr:uid="{00000000-0004-0000-0600-000003000000}"/>
  </hyperlinks>
  <pageMargins left="0.7" right="0.7" top="0.75" bottom="0.75" header="0.3" footer="0.3"/>
  <pageSetup scale="33" fitToHeight="0" orientation="landscape" r:id="rId5"/>
  <headerFooter>
    <oddHeader>&amp;L5th Cycle Housing Element Data Package&amp;CSiskyiou County and the Cities Within</oddHeader>
    <oddFooter>&amp;LHCD-Housing Policy Division (HPD)&amp;CPage &amp;P&amp;R&amp;D</oddFooter>
  </headerFooter>
  <tableParts count="2">
    <tablePart r:id="rId6"/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0"/>
  <sheetViews>
    <sheetView topLeftCell="A34" zoomScaleNormal="100" workbookViewId="0">
      <selection activeCell="G23" sqref="G23"/>
    </sheetView>
  </sheetViews>
  <sheetFormatPr baseColWidth="10" defaultColWidth="8.83203125" defaultRowHeight="15"/>
  <cols>
    <col min="1" max="1" width="54.1640625" style="76" customWidth="1"/>
    <col min="2" max="2" width="24.5" style="76" customWidth="1"/>
    <col min="3" max="3" width="20.1640625" style="76" customWidth="1"/>
    <col min="4" max="4" width="17.6640625" style="76" customWidth="1"/>
    <col min="5" max="5" width="18.5" style="76" customWidth="1"/>
    <col min="6" max="6" width="19" style="76" customWidth="1"/>
    <col min="7" max="7" width="21" style="76" bestFit="1" customWidth="1"/>
    <col min="8" max="8" width="14.5" style="76" customWidth="1"/>
    <col min="9" max="11" width="13.5" style="76" customWidth="1"/>
    <col min="12" max="12" width="13" style="76" customWidth="1"/>
    <col min="13" max="13" width="12.5" style="76" customWidth="1"/>
    <col min="14" max="14" width="12" style="76" customWidth="1"/>
    <col min="15" max="15" width="12.1640625" style="76" customWidth="1"/>
    <col min="16" max="16" width="12.5" style="76" customWidth="1"/>
    <col min="17" max="17" width="11.5" style="76" customWidth="1"/>
    <col min="18" max="18" width="12.5" style="76" customWidth="1"/>
    <col min="19" max="19" width="11.83203125" style="76" customWidth="1"/>
    <col min="20" max="20" width="11.33203125" style="76" customWidth="1"/>
    <col min="21" max="21" width="12" style="76" customWidth="1"/>
    <col min="22" max="22" width="11" style="76" customWidth="1"/>
    <col min="23" max="23" width="11.1640625" style="76" customWidth="1"/>
    <col min="24" max="16384" width="8.83203125" style="76"/>
  </cols>
  <sheetData>
    <row r="1" spans="1:7" ht="15.5" customHeight="1">
      <c r="A1" s="127" t="s">
        <v>456</v>
      </c>
    </row>
    <row r="2" spans="1:7" ht="17">
      <c r="A2" s="113" t="s">
        <v>136</v>
      </c>
    </row>
    <row r="3" spans="1:7" ht="31.5" customHeight="1" thickBot="1">
      <c r="A3" s="794" t="s">
        <v>311</v>
      </c>
      <c r="B3" s="795"/>
      <c r="C3" s="795"/>
      <c r="D3" s="795"/>
      <c r="E3" s="795"/>
      <c r="F3" s="795"/>
      <c r="G3" s="795"/>
    </row>
    <row r="4" spans="1:7" ht="15.75" customHeight="1" thickBot="1">
      <c r="A4" s="367" t="s">
        <v>435</v>
      </c>
      <c r="B4" s="189" t="s">
        <v>406</v>
      </c>
      <c r="C4" s="189" t="s">
        <v>468</v>
      </c>
      <c r="D4" s="189" t="s">
        <v>330</v>
      </c>
      <c r="E4" s="368" t="s">
        <v>411</v>
      </c>
      <c r="F4" s="189" t="s">
        <v>156</v>
      </c>
      <c r="G4" s="368" t="s">
        <v>412</v>
      </c>
    </row>
    <row r="5" spans="1:7" ht="54" customHeight="1" thickBot="1">
      <c r="A5" s="367" t="s">
        <v>407</v>
      </c>
      <c r="B5" s="340" t="s">
        <v>5</v>
      </c>
      <c r="C5" s="340" t="s">
        <v>3</v>
      </c>
      <c r="D5" s="340" t="s">
        <v>5</v>
      </c>
      <c r="E5" s="340" t="s">
        <v>3</v>
      </c>
      <c r="F5" s="340" t="s">
        <v>5</v>
      </c>
      <c r="G5" s="357" t="s">
        <v>3</v>
      </c>
    </row>
    <row r="6" spans="1:7" ht="17.25" customHeight="1" thickBot="1">
      <c r="A6" s="289" t="s">
        <v>59</v>
      </c>
      <c r="B6" s="185">
        <v>10914</v>
      </c>
      <c r="C6" s="186">
        <v>1</v>
      </c>
      <c r="D6" s="346">
        <v>1275</v>
      </c>
      <c r="E6" s="186">
        <v>1</v>
      </c>
      <c r="F6" s="347">
        <v>9639</v>
      </c>
      <c r="G6" s="358">
        <v>1</v>
      </c>
    </row>
    <row r="7" spans="1:7" ht="17" thickBot="1">
      <c r="A7" s="287" t="s">
        <v>190</v>
      </c>
      <c r="B7" s="271">
        <v>7437</v>
      </c>
      <c r="C7" s="359">
        <v>0.68141836173721826</v>
      </c>
      <c r="D7" s="370">
        <v>868</v>
      </c>
      <c r="E7" s="359">
        <v>0.6807843137254902</v>
      </c>
      <c r="F7" s="360">
        <v>6569</v>
      </c>
      <c r="G7" s="361">
        <v>0.68150223052183834</v>
      </c>
    </row>
    <row r="8" spans="1:7" ht="17" thickBot="1">
      <c r="A8" s="287" t="s">
        <v>191</v>
      </c>
      <c r="B8" s="362">
        <v>6537</v>
      </c>
      <c r="C8" s="359">
        <v>0.59895547003848271</v>
      </c>
      <c r="D8" s="370">
        <v>660</v>
      </c>
      <c r="E8" s="359">
        <v>0.51764705882352946</v>
      </c>
      <c r="F8" s="360">
        <v>5877</v>
      </c>
      <c r="G8" s="361">
        <v>0.60971055088702153</v>
      </c>
    </row>
    <row r="9" spans="1:7" ht="17" thickBot="1">
      <c r="A9" s="287" t="s">
        <v>199</v>
      </c>
      <c r="B9" s="369">
        <v>477</v>
      </c>
      <c r="C9" s="359">
        <v>4.3705332600329855E-2</v>
      </c>
      <c r="D9" s="370">
        <v>55</v>
      </c>
      <c r="E9" s="359">
        <v>4.3137254901960784E-2</v>
      </c>
      <c r="F9" s="360">
        <v>422</v>
      </c>
      <c r="G9" s="361">
        <v>4.3780475153024176E-2</v>
      </c>
    </row>
    <row r="10" spans="1:7" ht="17" thickBot="1">
      <c r="A10" s="287" t="s">
        <v>192</v>
      </c>
      <c r="B10" s="271">
        <v>6060</v>
      </c>
      <c r="C10" s="359">
        <v>0.55525013743815288</v>
      </c>
      <c r="D10" s="370">
        <v>605</v>
      </c>
      <c r="E10" s="359">
        <v>0.47450980392156861</v>
      </c>
      <c r="F10" s="360">
        <v>5455</v>
      </c>
      <c r="G10" s="361">
        <v>0.56593007573399734</v>
      </c>
    </row>
    <row r="11" spans="1:7" ht="17" thickBot="1">
      <c r="A11" s="288" t="s">
        <v>193</v>
      </c>
      <c r="B11" s="369">
        <v>900</v>
      </c>
      <c r="C11" s="359">
        <v>8.2462891698735566E-2</v>
      </c>
      <c r="D11" s="370">
        <v>208</v>
      </c>
      <c r="E11" s="359">
        <v>0.16313725490196079</v>
      </c>
      <c r="F11" s="360">
        <v>692</v>
      </c>
      <c r="G11" s="361">
        <v>7.1791679634816891E-2</v>
      </c>
    </row>
    <row r="12" spans="1:7" ht="17" thickBot="1">
      <c r="A12" s="287" t="s">
        <v>199</v>
      </c>
      <c r="B12" s="369">
        <v>194</v>
      </c>
      <c r="C12" s="359">
        <v>1.7775334432838557E-2</v>
      </c>
      <c r="D12" s="370">
        <v>0</v>
      </c>
      <c r="E12" s="359">
        <v>0</v>
      </c>
      <c r="F12" s="360">
        <v>194</v>
      </c>
      <c r="G12" s="361">
        <v>2.0126569146176988E-2</v>
      </c>
    </row>
    <row r="13" spans="1:7" ht="17" thickBot="1">
      <c r="A13" s="287" t="s">
        <v>192</v>
      </c>
      <c r="B13" s="369">
        <v>706</v>
      </c>
      <c r="C13" s="359">
        <v>6.4687557265897019E-2</v>
      </c>
      <c r="D13" s="370">
        <v>208</v>
      </c>
      <c r="E13" s="359">
        <v>0.16313725490196079</v>
      </c>
      <c r="F13" s="360">
        <v>498</v>
      </c>
      <c r="G13" s="361">
        <v>5.16651104886399E-2</v>
      </c>
    </row>
    <row r="14" spans="1:7" ht="17" thickBot="1">
      <c r="A14" s="287" t="s">
        <v>194</v>
      </c>
      <c r="B14" s="271">
        <v>3477</v>
      </c>
      <c r="C14" s="359">
        <v>0.31858163826278174</v>
      </c>
      <c r="D14" s="370">
        <v>407</v>
      </c>
      <c r="E14" s="359">
        <v>0.3192156862745098</v>
      </c>
      <c r="F14" s="360">
        <v>3070</v>
      </c>
      <c r="G14" s="361">
        <v>0.31849776947816161</v>
      </c>
    </row>
    <row r="15" spans="1:7" ht="17" thickBot="1">
      <c r="A15" s="287" t="s">
        <v>199</v>
      </c>
      <c r="B15" s="271">
        <v>1261</v>
      </c>
      <c r="C15" s="359">
        <v>0.11553967381345061</v>
      </c>
      <c r="D15" s="370">
        <v>183</v>
      </c>
      <c r="E15" s="359">
        <v>0.14352941176470588</v>
      </c>
      <c r="F15" s="360">
        <v>1078</v>
      </c>
      <c r="G15" s="361">
        <v>0.11183732752360204</v>
      </c>
    </row>
    <row r="16" spans="1:7" ht="17" thickBot="1">
      <c r="A16" s="363" t="s">
        <v>192</v>
      </c>
      <c r="B16" s="278">
        <v>2216</v>
      </c>
      <c r="C16" s="364">
        <v>0.20304196444933115</v>
      </c>
      <c r="D16" s="371">
        <v>224</v>
      </c>
      <c r="E16" s="364">
        <v>0.17568627450980392</v>
      </c>
      <c r="F16" s="365">
        <v>1992</v>
      </c>
      <c r="G16" s="366">
        <v>0.2066604419545596</v>
      </c>
    </row>
    <row r="17" spans="1:7">
      <c r="A17" s="759" t="s">
        <v>265</v>
      </c>
      <c r="B17" s="522"/>
      <c r="C17" s="525"/>
      <c r="D17" s="526"/>
      <c r="E17" s="525"/>
      <c r="F17" s="527"/>
      <c r="G17" s="528"/>
    </row>
    <row r="18" spans="1:7">
      <c r="A18" s="341"/>
      <c r="B18" s="341"/>
      <c r="C18" s="341"/>
      <c r="D18" s="341"/>
    </row>
    <row r="19" spans="1:7">
      <c r="A19" s="348"/>
      <c r="B19" s="349"/>
    </row>
    <row r="20" spans="1:7" ht="18" thickBot="1">
      <c r="A20" s="113" t="s">
        <v>137</v>
      </c>
    </row>
    <row r="21" spans="1:7" ht="30" customHeight="1" thickBot="1">
      <c r="A21" s="806" t="s">
        <v>396</v>
      </c>
      <c r="B21" s="807"/>
      <c r="C21" s="807"/>
      <c r="D21" s="807"/>
      <c r="E21" s="807"/>
      <c r="F21" s="807"/>
      <c r="G21" s="808"/>
    </row>
    <row r="22" spans="1:7" s="380" customFormat="1" ht="16.5" customHeight="1" thickBot="1">
      <c r="A22" s="377" t="s">
        <v>435</v>
      </c>
      <c r="B22" s="378" t="s">
        <v>406</v>
      </c>
      <c r="C22" s="378" t="s">
        <v>468</v>
      </c>
      <c r="D22" s="379" t="s">
        <v>330</v>
      </c>
      <c r="E22" s="379" t="s">
        <v>411</v>
      </c>
      <c r="F22" s="378" t="s">
        <v>156</v>
      </c>
      <c r="G22" s="378" t="s">
        <v>412</v>
      </c>
    </row>
    <row r="23" spans="1:7" ht="17" thickBot="1">
      <c r="A23" s="375" t="s">
        <v>407</v>
      </c>
      <c r="B23" s="342" t="s">
        <v>5</v>
      </c>
      <c r="C23" s="343" t="s">
        <v>3</v>
      </c>
      <c r="D23" s="342" t="s">
        <v>5</v>
      </c>
      <c r="E23" s="344" t="s">
        <v>3</v>
      </c>
      <c r="F23" s="345" t="s">
        <v>5</v>
      </c>
      <c r="G23" s="373" t="s">
        <v>3</v>
      </c>
    </row>
    <row r="24" spans="1:7" ht="17" thickBot="1">
      <c r="A24" s="372" t="s">
        <v>9</v>
      </c>
      <c r="B24" s="350">
        <v>3815</v>
      </c>
      <c r="C24" s="351">
        <v>1</v>
      </c>
      <c r="D24" s="352">
        <v>368</v>
      </c>
      <c r="E24" s="353">
        <v>1</v>
      </c>
      <c r="F24" s="354">
        <v>3447</v>
      </c>
      <c r="G24" s="353">
        <v>1</v>
      </c>
    </row>
    <row r="25" spans="1:7" ht="16">
      <c r="A25" s="381" t="s">
        <v>10</v>
      </c>
      <c r="B25" s="382">
        <v>2224</v>
      </c>
      <c r="C25" s="383">
        <v>0.58296199213630406</v>
      </c>
      <c r="D25" s="384">
        <v>249</v>
      </c>
      <c r="E25" s="385">
        <v>0.67663043478260865</v>
      </c>
      <c r="F25" s="386">
        <v>1975</v>
      </c>
      <c r="G25" s="387">
        <v>0.57296199593849728</v>
      </c>
    </row>
    <row r="26" spans="1:7" ht="16">
      <c r="A26" s="388" t="s">
        <v>200</v>
      </c>
      <c r="B26" s="389">
        <v>321</v>
      </c>
      <c r="C26" s="390">
        <v>8.414154652686763E-2</v>
      </c>
      <c r="D26" s="391">
        <v>39</v>
      </c>
      <c r="E26" s="392">
        <v>0.10597826086956522</v>
      </c>
      <c r="F26" s="393">
        <v>282</v>
      </c>
      <c r="G26" s="394">
        <v>8.1810269799825933E-2</v>
      </c>
    </row>
    <row r="27" spans="1:7" ht="16">
      <c r="A27" s="388" t="s">
        <v>201</v>
      </c>
      <c r="B27" s="395">
        <v>588</v>
      </c>
      <c r="C27" s="390">
        <v>0.15412844036697249</v>
      </c>
      <c r="D27" s="391">
        <v>43</v>
      </c>
      <c r="E27" s="392">
        <v>0.11684782608695653</v>
      </c>
      <c r="F27" s="393">
        <v>545</v>
      </c>
      <c r="G27" s="394">
        <v>0.15810850014505368</v>
      </c>
    </row>
    <row r="28" spans="1:7" ht="16">
      <c r="A28" s="388" t="s">
        <v>202</v>
      </c>
      <c r="B28" s="389">
        <v>1145</v>
      </c>
      <c r="C28" s="390">
        <v>0.30013106159895153</v>
      </c>
      <c r="D28" s="391">
        <v>95</v>
      </c>
      <c r="E28" s="392">
        <v>0.25815217391304346</v>
      </c>
      <c r="F28" s="393">
        <v>1050</v>
      </c>
      <c r="G28" s="394">
        <v>0.30461270670147955</v>
      </c>
    </row>
    <row r="29" spans="1:7" ht="16">
      <c r="A29" s="388" t="s">
        <v>203</v>
      </c>
      <c r="B29" s="389">
        <v>1026</v>
      </c>
      <c r="C29" s="390">
        <v>0.26893840104849281</v>
      </c>
      <c r="D29" s="391">
        <v>157</v>
      </c>
      <c r="E29" s="392">
        <v>0.4266304347826087</v>
      </c>
      <c r="F29" s="393">
        <v>869</v>
      </c>
      <c r="G29" s="394">
        <v>0.25210327821293876</v>
      </c>
    </row>
    <row r="30" spans="1:7" ht="16">
      <c r="A30" s="388" t="s">
        <v>204</v>
      </c>
      <c r="B30" s="395">
        <v>587</v>
      </c>
      <c r="C30" s="390">
        <v>0.15386631716906946</v>
      </c>
      <c r="D30" s="391">
        <v>65</v>
      </c>
      <c r="E30" s="392">
        <v>0.1766304347826087</v>
      </c>
      <c r="F30" s="393">
        <v>522</v>
      </c>
      <c r="G30" s="394">
        <v>0.1514360313315927</v>
      </c>
    </row>
    <row r="31" spans="1:7" ht="17" thickBot="1">
      <c r="A31" s="396" t="s">
        <v>205</v>
      </c>
      <c r="B31" s="410">
        <v>697</v>
      </c>
      <c r="C31" s="397">
        <v>0.18269986893840104</v>
      </c>
      <c r="D31" s="411">
        <v>49</v>
      </c>
      <c r="E31" s="398">
        <v>0.13315217391304349</v>
      </c>
      <c r="F31" s="399">
        <v>648</v>
      </c>
      <c r="G31" s="400">
        <v>0.18798955613577023</v>
      </c>
    </row>
    <row r="32" spans="1:7" ht="16">
      <c r="A32" s="401" t="s">
        <v>11</v>
      </c>
      <c r="B32" s="402">
        <v>1591</v>
      </c>
      <c r="C32" s="403">
        <v>0.41703800786369594</v>
      </c>
      <c r="D32" s="404">
        <v>119</v>
      </c>
      <c r="E32" s="405">
        <v>0.3233695652173913</v>
      </c>
      <c r="F32" s="402">
        <v>1472</v>
      </c>
      <c r="G32" s="405">
        <v>0.42703800406150277</v>
      </c>
    </row>
    <row r="33" spans="1:23" ht="16">
      <c r="A33" s="388" t="s">
        <v>200</v>
      </c>
      <c r="B33" s="412">
        <v>759</v>
      </c>
      <c r="C33" s="390">
        <v>0.19895150720838795</v>
      </c>
      <c r="D33" s="413">
        <v>62</v>
      </c>
      <c r="E33" s="392">
        <v>0.16847826086956522</v>
      </c>
      <c r="F33" s="393">
        <v>697</v>
      </c>
      <c r="G33" s="394">
        <v>0.20220481578183927</v>
      </c>
    </row>
    <row r="34" spans="1:23" ht="16">
      <c r="A34" s="388" t="s">
        <v>201</v>
      </c>
      <c r="B34" s="412">
        <v>380</v>
      </c>
      <c r="C34" s="390">
        <v>9.9606815203145474E-2</v>
      </c>
      <c r="D34" s="413">
        <v>28</v>
      </c>
      <c r="E34" s="392">
        <v>7.6086956521739135E-2</v>
      </c>
      <c r="F34" s="393">
        <v>352</v>
      </c>
      <c r="G34" s="394">
        <v>0.10211778357992457</v>
      </c>
    </row>
    <row r="35" spans="1:23" ht="16">
      <c r="A35" s="388" t="s">
        <v>202</v>
      </c>
      <c r="B35" s="412">
        <v>448</v>
      </c>
      <c r="C35" s="390">
        <v>0.11743119266055047</v>
      </c>
      <c r="D35" s="413">
        <v>46</v>
      </c>
      <c r="E35" s="392">
        <v>0.125</v>
      </c>
      <c r="F35" s="393">
        <v>402</v>
      </c>
      <c r="G35" s="394">
        <v>0.11662315056570931</v>
      </c>
    </row>
    <row r="36" spans="1:23" ht="16">
      <c r="A36" s="388" t="s">
        <v>203</v>
      </c>
      <c r="B36" s="393">
        <v>1061</v>
      </c>
      <c r="C36" s="390">
        <v>0.27811271297509832</v>
      </c>
      <c r="D36" s="413">
        <v>84</v>
      </c>
      <c r="E36" s="392">
        <v>0.22826086956521738</v>
      </c>
      <c r="F36" s="393">
        <v>977</v>
      </c>
      <c r="G36" s="394">
        <v>0.28343487090223385</v>
      </c>
    </row>
    <row r="37" spans="1:23" ht="16">
      <c r="A37" s="388" t="s">
        <v>204</v>
      </c>
      <c r="B37" s="412">
        <v>460</v>
      </c>
      <c r="C37" s="390">
        <v>0.12057667103538663</v>
      </c>
      <c r="D37" s="413">
        <v>40</v>
      </c>
      <c r="E37" s="392">
        <v>0.10869565217391304</v>
      </c>
      <c r="F37" s="393">
        <v>420</v>
      </c>
      <c r="G37" s="394">
        <v>0.12184508268059181</v>
      </c>
    </row>
    <row r="38" spans="1:23" ht="16">
      <c r="A38" s="406" t="s">
        <v>205</v>
      </c>
      <c r="B38" s="414">
        <v>559</v>
      </c>
      <c r="C38" s="408">
        <v>0.14652686762778505</v>
      </c>
      <c r="D38" s="415">
        <v>63</v>
      </c>
      <c r="E38" s="409">
        <v>0.17119565217391305</v>
      </c>
      <c r="F38" s="407">
        <v>496</v>
      </c>
      <c r="G38" s="409">
        <v>0.14389324049898464</v>
      </c>
    </row>
    <row r="39" spans="1:23">
      <c r="A39" s="760" t="s">
        <v>266</v>
      </c>
      <c r="B39" s="529"/>
      <c r="C39" s="714"/>
      <c r="D39" s="715"/>
      <c r="E39" s="716"/>
      <c r="F39" s="717"/>
      <c r="G39" s="716"/>
      <c r="H39" s="355"/>
      <c r="I39" s="356"/>
      <c r="J39" s="355"/>
      <c r="K39" s="356"/>
      <c r="L39" s="355"/>
      <c r="M39" s="356"/>
      <c r="N39" s="355"/>
      <c r="O39" s="356"/>
      <c r="P39" s="355"/>
      <c r="Q39" s="356"/>
      <c r="R39" s="355"/>
      <c r="S39" s="356"/>
      <c r="T39" s="355"/>
      <c r="U39" s="356"/>
      <c r="V39" s="355"/>
      <c r="W39" s="356"/>
    </row>
    <row r="40" spans="1:23">
      <c r="A40" s="809" t="s">
        <v>446</v>
      </c>
      <c r="B40" s="809"/>
      <c r="C40" s="809"/>
    </row>
  </sheetData>
  <mergeCells count="3">
    <mergeCell ref="A3:G3"/>
    <mergeCell ref="A21:G21"/>
    <mergeCell ref="A40:C40"/>
  </mergeCells>
  <dataValidations count="24">
    <dataValidation allowBlank="1" showInputMessage="1" showErrorMessage="1" prompt="This worksheet contains 2 tables - Table 11 and Table 12. Table 11 starts from cell A6 to G18. Table 12 starts from A26 to G42." sqref="A1" xr:uid="{00000000-0002-0000-0700-000000000000}"/>
    <dataValidation allowBlank="1" showInputMessage="1" showErrorMessage="1" prompt="Disability- Table 11" sqref="A2" xr:uid="{00000000-0002-0000-0700-000001000000}"/>
    <dataValidation allowBlank="1" showInputMessage="1" showErrorMessage="1" prompt="Disability -Table 12" sqref="A20" xr:uid="{00000000-0002-0000-0700-000002000000}"/>
    <dataValidation allowBlank="1" showInputMessage="1" showErrorMessage="1" prompt="Persons with Disability by Employment Status (ACS 2016)" sqref="A3:G3" xr:uid="{00000000-0002-0000-0700-000003000000}"/>
    <dataValidation allowBlank="1" showInputMessage="1" showErrorMessage="1" prompt="Persons with Disability by Employment Status (ACS 2016) Data Table Heading Plumas Country" sqref="B4" xr:uid="{00000000-0002-0000-0700-000004000000}"/>
    <dataValidation allowBlank="1" showInputMessage="1" showErrorMessage="1" prompt="Persons with Disability by Employment Status (ACS 2016) Data Table Heading Portola, California" sqref="D4" xr:uid="{00000000-0002-0000-0700-000005000000}"/>
    <dataValidation allowBlank="1" showInputMessage="1" showErrorMessage="1" prompt="Persons with Disability by Employment Status (ACS 2016) Data Table Heading Unicorporated Area" sqref="F4" xr:uid="{00000000-0002-0000-0700-000006000000}"/>
    <dataValidation allowBlank="1" showInputMessage="1" showErrorMessage="1" prompt="Persons with Disabilities by Disability Type* and Age (ACS 2016) " sqref="A21:G21" xr:uid="{00000000-0002-0000-0700-000007000000}"/>
    <dataValidation allowBlank="1" showInputMessage="1" showErrorMessage="1" prompt="Persons with Disabilities by Disability Type and Age (ACS 2016)  Data Table Heading Plumas Country" sqref="B22" xr:uid="{00000000-0002-0000-0700-000008000000}"/>
    <dataValidation allowBlank="1" showInputMessage="1" showErrorMessage="1" prompt="Persons with Disabilities by Disability Type and Age (ACS 2016)  Data Table Heading Portola, California" sqref="D22" xr:uid="{00000000-0002-0000-0700-000009000000}"/>
    <dataValidation allowBlank="1" showInputMessage="1" showErrorMessage="1" prompt="Persons with Disabilities by Disability Type and Age (ACS 2016)  Data Table Heading Unicorporated Area" sqref="F22" xr:uid="{00000000-0002-0000-0700-00000A000000}"/>
    <dataValidation allowBlank="1" showInputMessage="1" showErrorMessage="1" prompt="Persons with Disability by Employment Status (ACS 2016) Data Table Heading Plumas Country 2" sqref="C4" xr:uid="{00000000-0002-0000-0700-00000B000000}"/>
    <dataValidation allowBlank="1" showInputMessage="1" showErrorMessage="1" prompt="Persons with Disability by Employment Status (ACS 2016) Data Table Heading Portola, California 2" sqref="E4" xr:uid="{00000000-0002-0000-0700-00000C000000}"/>
    <dataValidation allowBlank="1" showInputMessage="1" showErrorMessage="1" prompt="Persons with Disability by Employment Status (ACS 2016) Data Table Heading Unicorporated Area 2" sqref="G4" xr:uid="{00000000-0002-0000-0700-00000D000000}"/>
    <dataValidation allowBlank="1" showInputMessage="1" showErrorMessage="1" prompt="Persons with Disabilities by Disability Type and Age (ACS 2016)  Data Table Heading Plumas Country 2" sqref="C22" xr:uid="{00000000-0002-0000-0700-00000E000000}"/>
    <dataValidation allowBlank="1" showInputMessage="1" showErrorMessage="1" prompt="Persons with Disabilities by Disability Type and Age (ACS 2016)  Data Table Heading Portola, California 2" sqref="E22" xr:uid="{00000000-0002-0000-0700-00000F000000}"/>
    <dataValidation allowBlank="1" showInputMessage="1" showErrorMessage="1" prompt="Persons with Disabilities by Disability Type and Age (ACS 2016)  Data Table Heading Unicorporated Area 2" sqref="G22" xr:uid="{00000000-0002-0000-0700-000010000000}"/>
    <dataValidation allowBlank="1" showInputMessage="1" showErrorMessage="1" prompt=" Plumas Country Sub heading Number" sqref="B5" xr:uid="{4C58BFE7-036D-4C9C-BF57-7F4C6E994B1F}"/>
    <dataValidation allowBlank="1" showInputMessage="1" showErrorMessage="1" prompt=" Plumas Country 2 Sub heading Percent" sqref="C5 C23" xr:uid="{2A7DDC5B-54C3-499C-9596-3CC47752BAB1}"/>
    <dataValidation allowBlank="1" showInputMessage="1" showErrorMessage="1" prompt="Portola, California Sub heading Number" sqref="D5 D23" xr:uid="{C882DCEA-2712-428B-91A9-5D6B967518C8}"/>
    <dataValidation allowBlank="1" showInputMessage="1" showErrorMessage="1" prompt="Portola, California 2 Sub heading Percent" sqref="E5 E23" xr:uid="{96515FC1-2D64-41B9-BC55-51594BBA34C8}"/>
    <dataValidation allowBlank="1" showInputMessage="1" showErrorMessage="1" prompt="Unicorporated Country Sub heading Number" sqref="F5 F23" xr:uid="{E060543A-C7E6-44B5-A10B-348E0C0B6FB5}"/>
    <dataValidation allowBlank="1" showInputMessage="1" showErrorMessage="1" prompt="Unicorporated Country 2 Sub heading" sqref="G5 G23" xr:uid="{E8A5DC77-2094-447D-BCA7-019F6CCFC7A7}"/>
    <dataValidation allowBlank="1" showInputMessage="1" showErrorMessage="1" prompt="Plumas Country Sub heading Number" sqref="B23" xr:uid="{B4DAB87D-61DD-4D25-9886-457770EFDE61}"/>
  </dataValidations>
  <hyperlinks>
    <hyperlink ref="A17" r:id="rId1" display="http://www.dds.ca.gov/FactsStats/QuarterlyCounty.cfm " xr:uid="{00000000-0004-0000-0700-000000000000}"/>
    <hyperlink ref="A17" r:id="rId2" xr:uid="{00000000-0004-0000-0700-000001000000}"/>
    <hyperlink ref="A39" r:id="rId3" location="none" xr:uid="{00000000-0004-0000-0700-000002000000}"/>
  </hyperlinks>
  <pageMargins left="0.7" right="0.7" top="0.75" bottom="0.75" header="0.3" footer="0.3"/>
  <pageSetup scale="42" orientation="portrait" r:id="rId4"/>
  <headerFooter>
    <oddHeader>&amp;L5th Cycle Housing Element Data Package&amp;CSiskyiou County and the Cities Within</oddHeader>
    <oddFooter>&amp;LHCD-Housing Policy Division (HPD)&amp;CPage &amp;P&amp;R&amp;D</oddFooter>
  </headerFooter>
  <colBreaks count="2" manualBreakCount="2">
    <brk id="7" min="1" max="40" man="1"/>
    <brk id="15" min="1" max="40" man="1"/>
  </colBreaks>
  <tableParts count="2"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6"/>
  <sheetViews>
    <sheetView topLeftCell="A13" zoomScaleNormal="100" workbookViewId="0">
      <selection activeCell="A24" sqref="A24"/>
    </sheetView>
  </sheetViews>
  <sheetFormatPr baseColWidth="10" defaultColWidth="9.1640625" defaultRowHeight="15"/>
  <cols>
    <col min="1" max="1" width="13" style="76" customWidth="1"/>
    <col min="2" max="2" width="17.5" style="76" customWidth="1"/>
    <col min="3" max="3" width="18.33203125" style="76" customWidth="1"/>
    <col min="4" max="4" width="31.83203125" style="76" customWidth="1"/>
    <col min="5" max="5" width="29.33203125" style="76" customWidth="1"/>
    <col min="6" max="6" width="23.33203125" style="76" customWidth="1"/>
    <col min="7" max="7" width="24.33203125" style="76" customWidth="1"/>
    <col min="8" max="8" width="20.33203125" style="76" customWidth="1"/>
    <col min="9" max="9" width="10.6640625" style="76" customWidth="1"/>
    <col min="10" max="10" width="12.1640625" style="76" customWidth="1"/>
    <col min="11" max="16384" width="9.1640625" style="76"/>
  </cols>
  <sheetData>
    <row r="1" spans="1:10" ht="16.25" customHeight="1">
      <c r="A1" s="127" t="s">
        <v>457</v>
      </c>
    </row>
    <row r="2" spans="1:10" ht="20">
      <c r="A2" s="742" t="s">
        <v>165</v>
      </c>
      <c r="B2" s="741"/>
      <c r="C2" s="741"/>
      <c r="D2" s="741"/>
      <c r="E2" s="741"/>
      <c r="F2" s="741"/>
    </row>
    <row r="3" spans="1:10">
      <c r="A3" s="761" t="s">
        <v>166</v>
      </c>
      <c r="B3" s="761"/>
      <c r="C3" s="761"/>
      <c r="D3" s="761"/>
      <c r="E3" s="376"/>
      <c r="F3" s="376"/>
    </row>
    <row r="4" spans="1:10" ht="21.5" customHeight="1">
      <c r="A4" s="762" t="s">
        <v>148</v>
      </c>
    </row>
    <row r="5" spans="1:10" ht="17.5" customHeight="1">
      <c r="A5" s="763" t="s">
        <v>150</v>
      </c>
    </row>
    <row r="6" spans="1:10" ht="15" customHeight="1">
      <c r="A6" s="764" t="s">
        <v>149</v>
      </c>
    </row>
    <row r="7" spans="1:10" ht="15" customHeight="1">
      <c r="A7" s="169"/>
    </row>
    <row r="8" spans="1:10" ht="17">
      <c r="A8" s="113" t="s">
        <v>138</v>
      </c>
    </row>
    <row r="9" spans="1:10" ht="17" thickBot="1">
      <c r="A9" s="417" t="s">
        <v>167</v>
      </c>
      <c r="B9" s="418" t="s">
        <v>270</v>
      </c>
      <c r="C9" s="418" t="s">
        <v>470</v>
      </c>
      <c r="D9" s="419" t="s">
        <v>271</v>
      </c>
      <c r="E9" s="419" t="s">
        <v>272</v>
      </c>
      <c r="F9" s="419" t="s">
        <v>273</v>
      </c>
      <c r="G9" s="419" t="s">
        <v>274</v>
      </c>
      <c r="H9" s="419" t="s">
        <v>275</v>
      </c>
      <c r="I9" s="419" t="s">
        <v>168</v>
      </c>
      <c r="J9" s="420" t="s">
        <v>472</v>
      </c>
    </row>
    <row r="10" spans="1:10" s="326" customFormat="1">
      <c r="A10" s="421">
        <v>95934</v>
      </c>
      <c r="B10" s="422" t="s">
        <v>343</v>
      </c>
      <c r="C10" s="422" t="s">
        <v>344</v>
      </c>
      <c r="D10" s="422" t="s">
        <v>276</v>
      </c>
      <c r="E10" s="431">
        <v>0</v>
      </c>
      <c r="F10" s="431">
        <v>0</v>
      </c>
      <c r="G10" s="431">
        <v>0</v>
      </c>
      <c r="H10" s="431">
        <v>0</v>
      </c>
      <c r="I10" s="431">
        <v>0</v>
      </c>
      <c r="J10" s="423" t="s">
        <v>277</v>
      </c>
    </row>
    <row r="11" spans="1:10" s="326" customFormat="1">
      <c r="A11" s="424">
        <v>95947</v>
      </c>
      <c r="B11" s="425" t="s">
        <v>345</v>
      </c>
      <c r="C11" s="425" t="s">
        <v>344</v>
      </c>
      <c r="D11" s="425" t="s">
        <v>276</v>
      </c>
      <c r="E11" s="425" t="s">
        <v>276</v>
      </c>
      <c r="F11" s="430">
        <v>0</v>
      </c>
      <c r="G11" s="430">
        <v>0</v>
      </c>
      <c r="H11" s="430">
        <v>0</v>
      </c>
      <c r="I11" s="430">
        <v>0</v>
      </c>
      <c r="J11" s="426" t="s">
        <v>277</v>
      </c>
    </row>
    <row r="12" spans="1:10" s="326" customFormat="1">
      <c r="A12" s="424">
        <v>95956</v>
      </c>
      <c r="B12" s="425" t="s">
        <v>346</v>
      </c>
      <c r="C12" s="425" t="s">
        <v>344</v>
      </c>
      <c r="D12" s="425" t="s">
        <v>276</v>
      </c>
      <c r="E12" s="425" t="s">
        <v>276</v>
      </c>
      <c r="F12" s="430">
        <v>0</v>
      </c>
      <c r="G12" s="430">
        <v>0</v>
      </c>
      <c r="H12" s="430">
        <v>0</v>
      </c>
      <c r="I12" s="430">
        <v>0</v>
      </c>
      <c r="J12" s="426" t="s">
        <v>277</v>
      </c>
    </row>
    <row r="13" spans="1:10" s="326" customFormat="1">
      <c r="A13" s="424">
        <v>95971</v>
      </c>
      <c r="B13" s="425" t="s">
        <v>347</v>
      </c>
      <c r="C13" s="425" t="s">
        <v>344</v>
      </c>
      <c r="D13" s="430">
        <v>34</v>
      </c>
      <c r="E13" s="430">
        <v>16</v>
      </c>
      <c r="F13" s="430">
        <v>0</v>
      </c>
      <c r="G13" s="430">
        <v>0</v>
      </c>
      <c r="H13" s="425" t="s">
        <v>276</v>
      </c>
      <c r="I13" s="430">
        <v>0</v>
      </c>
      <c r="J13" s="426" t="s">
        <v>348</v>
      </c>
    </row>
    <row r="14" spans="1:10" s="326" customFormat="1">
      <c r="A14" s="424">
        <v>95983</v>
      </c>
      <c r="B14" s="425" t="s">
        <v>349</v>
      </c>
      <c r="C14" s="425" t="s">
        <v>344</v>
      </c>
      <c r="D14" s="425" t="s">
        <v>276</v>
      </c>
      <c r="E14" s="430">
        <v>0</v>
      </c>
      <c r="F14" s="430">
        <v>0</v>
      </c>
      <c r="G14" s="430">
        <v>0</v>
      </c>
      <c r="H14" s="430">
        <v>0</v>
      </c>
      <c r="I14" s="430">
        <v>0</v>
      </c>
      <c r="J14" s="426" t="s">
        <v>277</v>
      </c>
    </row>
    <row r="15" spans="1:10" s="326" customFormat="1">
      <c r="A15" s="424">
        <v>95984</v>
      </c>
      <c r="B15" s="425" t="s">
        <v>350</v>
      </c>
      <c r="C15" s="425" t="s">
        <v>344</v>
      </c>
      <c r="D15" s="425" t="s">
        <v>276</v>
      </c>
      <c r="E15" s="430">
        <v>0</v>
      </c>
      <c r="F15" s="430">
        <v>0</v>
      </c>
      <c r="G15" s="430">
        <v>0</v>
      </c>
      <c r="H15" s="430">
        <v>0</v>
      </c>
      <c r="I15" s="430">
        <v>0</v>
      </c>
      <c r="J15" s="426" t="s">
        <v>277</v>
      </c>
    </row>
    <row r="16" spans="1:10" s="326" customFormat="1">
      <c r="A16" s="424">
        <v>96020</v>
      </c>
      <c r="B16" s="425" t="s">
        <v>351</v>
      </c>
      <c r="C16" s="425" t="s">
        <v>344</v>
      </c>
      <c r="D16" s="430">
        <v>14</v>
      </c>
      <c r="E16" s="425" t="s">
        <v>276</v>
      </c>
      <c r="F16" s="425" t="s">
        <v>276</v>
      </c>
      <c r="G16" s="430">
        <v>0</v>
      </c>
      <c r="H16" s="430">
        <v>0</v>
      </c>
      <c r="I16" s="430">
        <v>0</v>
      </c>
      <c r="J16" s="426" t="s">
        <v>352</v>
      </c>
    </row>
    <row r="17" spans="1:10" s="326" customFormat="1">
      <c r="A17" s="424">
        <v>96103</v>
      </c>
      <c r="B17" s="425" t="s">
        <v>353</v>
      </c>
      <c r="C17" s="425" t="s">
        <v>344</v>
      </c>
      <c r="D17" s="425" t="s">
        <v>276</v>
      </c>
      <c r="E17" s="430">
        <v>0</v>
      </c>
      <c r="F17" s="430">
        <v>0</v>
      </c>
      <c r="G17" s="430">
        <v>0</v>
      </c>
      <c r="H17" s="430">
        <v>0</v>
      </c>
      <c r="I17" s="430">
        <v>0</v>
      </c>
      <c r="J17" s="426" t="s">
        <v>277</v>
      </c>
    </row>
    <row r="18" spans="1:10" s="326" customFormat="1">
      <c r="A18" s="424">
        <v>96105</v>
      </c>
      <c r="B18" s="425" t="s">
        <v>354</v>
      </c>
      <c r="C18" s="425" t="s">
        <v>344</v>
      </c>
      <c r="D18" s="425" t="s">
        <v>276</v>
      </c>
      <c r="E18" s="430">
        <v>0</v>
      </c>
      <c r="F18" s="430">
        <v>0</v>
      </c>
      <c r="G18" s="430">
        <v>0</v>
      </c>
      <c r="H18" s="430">
        <v>0</v>
      </c>
      <c r="I18" s="430">
        <v>0</v>
      </c>
      <c r="J18" s="426" t="s">
        <v>277</v>
      </c>
    </row>
    <row r="19" spans="1:10" s="326" customFormat="1">
      <c r="A19" s="424">
        <v>96122</v>
      </c>
      <c r="B19" s="425" t="s">
        <v>329</v>
      </c>
      <c r="C19" s="425" t="s">
        <v>344</v>
      </c>
      <c r="D19" s="430">
        <v>23</v>
      </c>
      <c r="E19" s="425" t="s">
        <v>276</v>
      </c>
      <c r="F19" s="425" t="s">
        <v>276</v>
      </c>
      <c r="G19" s="430">
        <v>0</v>
      </c>
      <c r="H19" s="430">
        <v>0</v>
      </c>
      <c r="I19" s="430">
        <v>0</v>
      </c>
      <c r="J19" s="426" t="s">
        <v>355</v>
      </c>
    </row>
    <row r="20" spans="1:10" s="326" customFormat="1">
      <c r="A20" s="427">
        <v>96135</v>
      </c>
      <c r="B20" s="428" t="s">
        <v>356</v>
      </c>
      <c r="C20" s="428" t="s">
        <v>344</v>
      </c>
      <c r="D20" s="428" t="s">
        <v>276</v>
      </c>
      <c r="E20" s="432">
        <v>0</v>
      </c>
      <c r="F20" s="432">
        <v>0</v>
      </c>
      <c r="G20" s="432">
        <v>0</v>
      </c>
      <c r="H20" s="432">
        <v>0</v>
      </c>
      <c r="I20" s="432">
        <v>0</v>
      </c>
      <c r="J20" s="429" t="s">
        <v>277</v>
      </c>
    </row>
    <row r="23" spans="1:10" ht="17">
      <c r="A23" s="113" t="s">
        <v>139</v>
      </c>
    </row>
    <row r="24" spans="1:10" ht="17" thickBot="1">
      <c r="A24" s="433" t="s">
        <v>167</v>
      </c>
      <c r="B24" s="419" t="s">
        <v>278</v>
      </c>
      <c r="C24" s="419" t="s">
        <v>470</v>
      </c>
      <c r="D24" s="419" t="s">
        <v>279</v>
      </c>
      <c r="E24" s="419" t="s">
        <v>280</v>
      </c>
      <c r="F24" s="420" t="s">
        <v>281</v>
      </c>
    </row>
    <row r="25" spans="1:10">
      <c r="A25" s="421">
        <v>95934</v>
      </c>
      <c r="B25" s="422" t="s">
        <v>343</v>
      </c>
      <c r="C25" s="422" t="s">
        <v>344</v>
      </c>
      <c r="D25" s="431">
        <v>0</v>
      </c>
      <c r="E25" s="422" t="s">
        <v>276</v>
      </c>
      <c r="F25" s="423" t="s">
        <v>277</v>
      </c>
    </row>
    <row r="26" spans="1:10">
      <c r="A26" s="424">
        <v>95947</v>
      </c>
      <c r="B26" s="425" t="s">
        <v>345</v>
      </c>
      <c r="C26" s="425" t="s">
        <v>344</v>
      </c>
      <c r="D26" s="425" t="s">
        <v>276</v>
      </c>
      <c r="E26" s="425" t="s">
        <v>276</v>
      </c>
      <c r="F26" s="426" t="s">
        <v>277</v>
      </c>
    </row>
    <row r="27" spans="1:10">
      <c r="A27" s="424">
        <v>95956</v>
      </c>
      <c r="B27" s="425" t="s">
        <v>346</v>
      </c>
      <c r="C27" s="425" t="s">
        <v>344</v>
      </c>
      <c r="D27" s="425" t="s">
        <v>276</v>
      </c>
      <c r="E27" s="425" t="s">
        <v>276</v>
      </c>
      <c r="F27" s="426" t="s">
        <v>277</v>
      </c>
    </row>
    <row r="28" spans="1:10">
      <c r="A28" s="424">
        <v>95971</v>
      </c>
      <c r="B28" s="425" t="s">
        <v>347</v>
      </c>
      <c r="C28" s="425" t="s">
        <v>344</v>
      </c>
      <c r="D28" s="430">
        <v>20</v>
      </c>
      <c r="E28" s="430">
        <v>32</v>
      </c>
      <c r="F28" s="436">
        <v>52</v>
      </c>
    </row>
    <row r="29" spans="1:10">
      <c r="A29" s="424">
        <v>95983</v>
      </c>
      <c r="B29" s="425" t="s">
        <v>349</v>
      </c>
      <c r="C29" s="425" t="s">
        <v>344</v>
      </c>
      <c r="D29" s="430">
        <v>0</v>
      </c>
      <c r="E29" s="425" t="s">
        <v>276</v>
      </c>
      <c r="F29" s="426" t="s">
        <v>277</v>
      </c>
    </row>
    <row r="30" spans="1:10">
      <c r="A30" s="424">
        <v>95984</v>
      </c>
      <c r="B30" s="425" t="s">
        <v>350</v>
      </c>
      <c r="C30" s="425" t="s">
        <v>344</v>
      </c>
      <c r="D30" s="425" t="s">
        <v>276</v>
      </c>
      <c r="E30" s="430">
        <v>0</v>
      </c>
      <c r="F30" s="426" t="s">
        <v>277</v>
      </c>
    </row>
    <row r="31" spans="1:10">
      <c r="A31" s="424">
        <v>96020</v>
      </c>
      <c r="B31" s="425" t="s">
        <v>351</v>
      </c>
      <c r="C31" s="425" t="s">
        <v>344</v>
      </c>
      <c r="D31" s="425" t="s">
        <v>276</v>
      </c>
      <c r="E31" s="430">
        <v>13</v>
      </c>
      <c r="F31" s="426" t="s">
        <v>357</v>
      </c>
    </row>
    <row r="32" spans="1:10">
      <c r="A32" s="424">
        <v>96103</v>
      </c>
      <c r="B32" s="425" t="s">
        <v>353</v>
      </c>
      <c r="C32" s="425" t="s">
        <v>344</v>
      </c>
      <c r="D32" s="425" t="s">
        <v>276</v>
      </c>
      <c r="E32" s="430">
        <v>0</v>
      </c>
      <c r="F32" s="426" t="s">
        <v>277</v>
      </c>
    </row>
    <row r="33" spans="1:6">
      <c r="A33" s="424">
        <v>96105</v>
      </c>
      <c r="B33" s="425" t="s">
        <v>354</v>
      </c>
      <c r="C33" s="425" t="s">
        <v>344</v>
      </c>
      <c r="D33" s="425" t="s">
        <v>276</v>
      </c>
      <c r="E33" s="425" t="s">
        <v>276</v>
      </c>
      <c r="F33" s="426" t="s">
        <v>277</v>
      </c>
    </row>
    <row r="34" spans="1:6">
      <c r="A34" s="434">
        <v>96122</v>
      </c>
      <c r="B34" s="430" t="s">
        <v>329</v>
      </c>
      <c r="C34" s="430" t="s">
        <v>344</v>
      </c>
      <c r="D34" s="430">
        <v>11</v>
      </c>
      <c r="E34" s="430">
        <v>15</v>
      </c>
      <c r="F34" s="436">
        <v>26</v>
      </c>
    </row>
    <row r="35" spans="1:6">
      <c r="A35" s="435">
        <v>96135</v>
      </c>
      <c r="B35" s="432" t="s">
        <v>356</v>
      </c>
      <c r="C35" s="432" t="s">
        <v>344</v>
      </c>
      <c r="D35" s="432">
        <v>0</v>
      </c>
      <c r="E35" s="432" t="s">
        <v>276</v>
      </c>
      <c r="F35" s="429" t="s">
        <v>277</v>
      </c>
    </row>
    <row r="36" spans="1:6">
      <c r="A36" s="76" t="s">
        <v>454</v>
      </c>
    </row>
  </sheetData>
  <dataValidations count="21">
    <dataValidation allowBlank="1" showInputMessage="1" showErrorMessage="1" prompt="This worksheet contains 2 tables - Table 13 and Table 14. Table 13 starts from cell A9 to J20. Table 14 starts from A24 to F35. " sqref="A1" xr:uid="{00000000-0002-0000-0800-000000000000}"/>
    <dataValidation allowBlank="1" showInputMessage="1" showErrorMessage="1" prompt="DDS Data on People with Developmental Disabilites by Zip Code " sqref="A2" xr:uid="{00000000-0002-0000-0800-000001000000}"/>
    <dataValidation allowBlank="1" showInputMessage="1" showErrorMessage="1" prompt="Source: Department of Developmental Services" sqref="A3" xr:uid="{00000000-0002-0000-0800-000002000000}"/>
    <dataValidation allowBlank="1" showInputMessage="1" showErrorMessage="1" prompt="DDS Data on People with Developmental Disabilites by Zip Code  Data Table Heading ZIP" sqref="A9" xr:uid="{00000000-0002-0000-0800-000003000000}"/>
    <dataValidation allowBlank="1" showInputMessage="1" showErrorMessage="1" prompt="DDS Data on People with Developmental Disabilites by Zip Code  Data Table Heading City" sqref="B9" xr:uid="{00000000-0002-0000-0800-000004000000}"/>
    <dataValidation allowBlank="1" showInputMessage="1" showErrorMessage="1" prompt="DDS Data on People with Developmental Disabilites by Zip Code  Data Table Heading Country" sqref="C9" xr:uid="{00000000-0002-0000-0800-000005000000}"/>
    <dataValidation allowBlank="1" showInputMessage="1" showErrorMessage="1" prompt="DDS Data on People with Developmental Disabilites by Zip Code  Data Table Heading Home of Parent/Family/Guardian" sqref="D9" xr:uid="{00000000-0002-0000-0800-000006000000}"/>
    <dataValidation allowBlank="1" showInputMessage="1" showErrorMessage="1" prompt="DDS Data on People with Developmental Disabilites by Zip Code  Data Table Heading Independent/ Supported Living" sqref="E9" xr:uid="{00000000-0002-0000-0800-000007000000}"/>
    <dataValidation allowBlank="1" showInputMessage="1" showErrorMessage="1" prompt="DDS Data on People with Developmental Disabilites by Zip Code  Data Table Heading Community Care Facility" sqref="F9" xr:uid="{00000000-0002-0000-0800-000008000000}"/>
    <dataValidation allowBlank="1" showInputMessage="1" showErrorMessage="1" prompt="DDS Data on People with Developmental Disabilites by Zip Code  Data Table Heading Intermediate Care Facility" sqref="G9" xr:uid="{00000000-0002-0000-0800-000009000000}"/>
    <dataValidation allowBlank="1" showInputMessage="1" showErrorMessage="1" prompt="DDS Data on People with Developmental Disabilites by Zip Code  Data Table Heading Foster / Family Home" sqref="H9" xr:uid="{00000000-0002-0000-0800-00000A000000}"/>
    <dataValidation allowBlank="1" showInputMessage="1" showErrorMessage="1" prompt="DDS Data on People with Developmental Disabilites by Zip Code  Data Table Heading Other" sqref="I9" xr:uid="{00000000-0002-0000-0800-00000B000000}"/>
    <dataValidation allowBlank="1" showInputMessage="1" showErrorMessage="1" prompt="DDS Data on People with Developmental Disabilites by Zip Code  Data Table Heading Total Receives" sqref="J9" xr:uid="{00000000-0002-0000-0800-00000C000000}"/>
    <dataValidation allowBlank="1" showInputMessage="1" showErrorMessage="1" prompt="DDS Data on People with Developmental Disabilites by Zip Code with Age  Data Table Heading ZIP" sqref="A24" xr:uid="{00000000-0002-0000-0800-00000D000000}"/>
    <dataValidation allowBlank="1" showInputMessage="1" showErrorMessage="1" prompt="DDS Data on People with Developmental Disabilites by Zip Code with Age  Data Table Heading City" sqref="B24" xr:uid="{00000000-0002-0000-0800-00000E000000}"/>
    <dataValidation allowBlank="1" showInputMessage="1" showErrorMessage="1" prompt="DDS Data on People with Developmental Disabilites by Zip Code with Age  Data Table Heading County" sqref="C24" xr:uid="{00000000-0002-0000-0800-00000F000000}"/>
    <dataValidation allowBlank="1" showInputMessage="1" showErrorMessage="1" prompt="DDS Data on People with Developmental Disabilites by Zip Code with Age  Data Table Heading 00-17 yrs" sqref="D24" xr:uid="{00000000-0002-0000-0800-000010000000}"/>
    <dataValidation allowBlank="1" showInputMessage="1" showErrorMessage="1" prompt="DDS Data on People with Developmental Disabilites by Zip Code with Age  Data Table Heading 18+ yrs" sqref="E24" xr:uid="{00000000-0002-0000-0800-000011000000}"/>
    <dataValidation allowBlank="1" showInputMessage="1" showErrorMessage="1" prompt="DDS Data on People with Developmental Disabilites by Zip Code with Age  Data Table Heading Total Age" sqref="F24" xr:uid="{00000000-0002-0000-0800-000012000000}"/>
    <dataValidation allowBlank="1" showInputMessage="1" showErrorMessage="1" prompt="Disability_SB812-Table 13" sqref="A8" xr:uid="{00000000-0002-0000-0800-000013000000}"/>
    <dataValidation allowBlank="1" showInputMessage="1" showErrorMessage="1" prompt="Disability_SB812-Table 14" sqref="A23" xr:uid="{00000000-0002-0000-0800-000014000000}"/>
  </dataValidations>
  <hyperlinks>
    <hyperlink ref="A4" r:id="rId1" xr:uid="{00000000-0004-0000-0800-000000000000}"/>
    <hyperlink ref="A6" r:id="rId2" xr:uid="{00000000-0004-0000-0800-000001000000}"/>
  </hyperlinks>
  <pageMargins left="0.7" right="0.7" top="0.75" bottom="0.75" header="0.3" footer="0.3"/>
  <pageSetup scale="51" orientation="portrait" r:id="rId3"/>
  <headerFooter>
    <oddHeader>&amp;L5th Cycle Housing Element Data Package&amp;CSiskyiou County and the Cities Within</oddHeader>
    <oddFooter>&amp;LHCD-Housing Policy Division (HPD)&amp;CPage &amp;P&amp;R&amp;D</oddFooter>
  </headerFooter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Index</vt:lpstr>
      <vt:lpstr>Population</vt:lpstr>
      <vt:lpstr>Employment</vt:lpstr>
      <vt:lpstr>Overcrowding</vt:lpstr>
      <vt:lpstr>Overpayment</vt:lpstr>
      <vt:lpstr>Households</vt:lpstr>
      <vt:lpstr>Housing Stock</vt:lpstr>
      <vt:lpstr>Disability</vt:lpstr>
      <vt:lpstr>Disability_SB812</vt:lpstr>
      <vt:lpstr>Farm Workers</vt:lpstr>
      <vt:lpstr>Homeless</vt:lpstr>
      <vt:lpstr> Assisted Units</vt:lpstr>
      <vt:lpstr>Projected Needs</vt:lpstr>
      <vt:lpstr>DOF E5</vt:lpstr>
      <vt:lpstr>' Assisted Units'!Print_Area</vt:lpstr>
      <vt:lpstr>Disability!Print_Area</vt:lpstr>
      <vt:lpstr>Disability_SB812!Print_Area</vt:lpstr>
      <vt:lpstr>Employment!Print_Area</vt:lpstr>
      <vt:lpstr>'Farm Workers'!Print_Area</vt:lpstr>
      <vt:lpstr>Homeless!Print_Area</vt:lpstr>
      <vt:lpstr>Households!Print_Area</vt:lpstr>
      <vt:lpstr>'Housing Stock'!Print_Area</vt:lpstr>
      <vt:lpstr>Overcrowding!Print_Area</vt:lpstr>
      <vt:lpstr>Overpayment!Print_Area</vt:lpstr>
      <vt:lpstr>Population!Print_Area</vt:lpstr>
      <vt:lpstr>'Projected Needs'!Print_Area</vt:lpstr>
      <vt:lpstr>' Assisted Units'!Print_Titles</vt:lpstr>
      <vt:lpstr>Disability!Print_Titles</vt:lpstr>
      <vt:lpstr>Disability_SB812!Print_Titles</vt:lpstr>
      <vt:lpstr>Employment!Print_Titles</vt:lpstr>
      <vt:lpstr>Households!Print_Titles</vt:lpstr>
      <vt:lpstr>Overcrowding!Print_Titles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Plumas County Data Package</dc:title>
  <dc:subject>Plumas County Data Package</dc:subject>
  <dc:creator/>
  <cp:keywords/>
  <dc:description/>
  <cp:lastModifiedBy/>
  <dcterms:created xsi:type="dcterms:W3CDTF">2006-09-16T00:00:00Z</dcterms:created>
  <dcterms:modified xsi:type="dcterms:W3CDTF">2020-09-23T15:13:30Z</dcterms:modified>
  <cp:category/>
</cp:coreProperties>
</file>