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525" windowWidth="11760" windowHeight="4500" tabRatio="935" activeTab="11"/>
  </bookViews>
  <sheets>
    <sheet name="Population" sheetId="1" r:id="rId1"/>
    <sheet name="Employment" sheetId="2" r:id="rId2"/>
    <sheet name="Overcrowding" sheetId="12" r:id="rId3"/>
    <sheet name="Overpayment" sheetId="23" r:id="rId4"/>
    <sheet name="Households" sheetId="6" r:id="rId5"/>
    <sheet name="Housing Stock" sheetId="18" r:id="rId6"/>
    <sheet name="Disability" sheetId="5" r:id="rId7"/>
    <sheet name="Disability_SB812" sheetId="21" r:id="rId8"/>
    <sheet name="Farm Workers" sheetId="7" r:id="rId9"/>
    <sheet name="Homeless" sheetId="9" r:id="rId10"/>
    <sheet name=" Assisted Units" sheetId="22" r:id="rId11"/>
    <sheet name="Projected Needs" sheetId="11" r:id="rId12"/>
    <sheet name="DOF E5" sheetId="17" state="hidden" r:id="rId13"/>
  </sheets>
  <definedNames>
    <definedName name="_xlnm.Print_Area" localSheetId="10">' Assisted Units'!$A$59:$Z$64,' Assisted Units'!#REF!</definedName>
    <definedName name="_xlnm.Print_Area" localSheetId="6">Disability!$A$1:$W$43</definedName>
    <definedName name="_xlnm.Print_Area" localSheetId="7">Disability_SB812!$A$1:$F$60,Disability_SB812!#REF!,Disability_SB812!#REF!</definedName>
    <definedName name="_xlnm.Print_Area" localSheetId="1">Employment!$A$2:$K$20</definedName>
    <definedName name="_xlnm.Print_Area" localSheetId="8">'Farm Workers'!$A$1:$E$27</definedName>
    <definedName name="_xlnm.Print_Area" localSheetId="9">Homeless!$A$1:$H$25</definedName>
    <definedName name="_xlnm.Print_Area" localSheetId="4">Households!$A$1:$AH$7,Households!$A$9:$X$34,Households!$A$37:$X$53,Households!$A$56:$U$67</definedName>
    <definedName name="_xlnm.Print_Area" localSheetId="5">'Housing Stock'!$A$1:$S$20,'Housing Stock'!$A$22:$M$24</definedName>
    <definedName name="_xlnm.Print_Area" localSheetId="2">Overcrowding!$A$1:$Q$25</definedName>
    <definedName name="_xlnm.Print_Area" localSheetId="0">Population!$A$1:$J$33</definedName>
    <definedName name="_xlnm.Print_Titles" localSheetId="10">' Assisted Units'!$A:$A</definedName>
    <definedName name="_xlnm.Print_Titles" localSheetId="6">Disability!$A:$A</definedName>
    <definedName name="_xlnm.Print_Titles" localSheetId="7">Disability_SB812!$1:$5</definedName>
    <definedName name="_xlnm.Print_Titles" localSheetId="1">Employment!$A:$A</definedName>
    <definedName name="_xlnm.Print_Titles" localSheetId="4">Households!$A:$A</definedName>
    <definedName name="_xlnm.Print_Titles" localSheetId="2">Overcrowding!$A:$D</definedName>
  </definedNames>
  <calcPr calcId="162913"/>
</workbook>
</file>

<file path=xl/calcChain.xml><?xml version="1.0" encoding="utf-8"?>
<calcChain xmlns="http://schemas.openxmlformats.org/spreadsheetml/2006/main">
  <c r="I28" i="22" l="1"/>
</calcChain>
</file>

<file path=xl/sharedStrings.xml><?xml version="1.0" encoding="utf-8"?>
<sst xmlns="http://schemas.openxmlformats.org/spreadsheetml/2006/main" count="2084" uniqueCount="950">
  <si>
    <t>Year</t>
  </si>
  <si>
    <t>Population</t>
  </si>
  <si>
    <t>Average Annual Change</t>
  </si>
  <si>
    <t>Percent</t>
  </si>
  <si>
    <t>Employment by Industry</t>
  </si>
  <si>
    <t>Number</t>
  </si>
  <si>
    <t>Existing Households</t>
  </si>
  <si>
    <t>Owner</t>
  </si>
  <si>
    <t>Total</t>
  </si>
  <si>
    <t xml:space="preserve">    Total Disabilities Tallied</t>
  </si>
  <si>
    <t xml:space="preserve">   Total Disabilities for Ages 5-64</t>
  </si>
  <si>
    <t xml:space="preserve">   Total Disabilities for Ages 65 and Over</t>
  </si>
  <si>
    <t>Householder living alone</t>
  </si>
  <si>
    <t>Hired Farm Labor</t>
  </si>
  <si>
    <t>Farms</t>
  </si>
  <si>
    <t>Workers</t>
  </si>
  <si>
    <t>Farms with 10 or More Workers</t>
  </si>
  <si>
    <t>Householder Type</t>
  </si>
  <si>
    <t>Female Headed Householders</t>
  </si>
  <si>
    <t xml:space="preserve">     Female Heads with Own Children</t>
  </si>
  <si>
    <t xml:space="preserve">     Female Heads without Children</t>
  </si>
  <si>
    <t>Total Householders</t>
  </si>
  <si>
    <t>Female Headed Householders Under the Poverty Level</t>
  </si>
  <si>
    <t>Total families Under the Poverty Level</t>
  </si>
  <si>
    <t>Facility Type</t>
  </si>
  <si>
    <t xml:space="preserve">Individual </t>
  </si>
  <si>
    <t>Persons in Families</t>
  </si>
  <si>
    <t> Total Homeless</t>
  </si>
  <si>
    <t xml:space="preserve"> Total Sheltered </t>
  </si>
  <si>
    <t> Total Unsheltered</t>
  </si>
  <si>
    <t>COUNTY/CITY</t>
  </si>
  <si>
    <t>County Total</t>
  </si>
  <si>
    <t>Amador County</t>
  </si>
  <si>
    <t xml:space="preserve">Amador              </t>
  </si>
  <si>
    <t xml:space="preserve">Ione                </t>
  </si>
  <si>
    <t xml:space="preserve">Jackson             </t>
  </si>
  <si>
    <t xml:space="preserve">Plymouth            </t>
  </si>
  <si>
    <t xml:space="preserve">Sutter Creek        </t>
  </si>
  <si>
    <t xml:space="preserve">Balance Of County    </t>
  </si>
  <si>
    <t>Incorporated</t>
  </si>
  <si>
    <t>#</t>
  </si>
  <si>
    <t>%</t>
  </si>
  <si>
    <t>Table 1</t>
  </si>
  <si>
    <t>Table 2</t>
  </si>
  <si>
    <t xml:space="preserve">    Civilian employed population 16 years and over</t>
  </si>
  <si>
    <t xml:space="preserve">  Agriculture, forestry, fishing and hunting, and mining</t>
  </si>
  <si>
    <t xml:space="preserve">  Construction</t>
  </si>
  <si>
    <t xml:space="preserve">  Manufacturing</t>
  </si>
  <si>
    <t xml:space="preserve">  Wholesale trade</t>
  </si>
  <si>
    <t xml:space="preserve">  Retail trade</t>
  </si>
  <si>
    <t xml:space="preserve">  Transportation and warehousing, and utilities</t>
  </si>
  <si>
    <t xml:space="preserve">  Information</t>
  </si>
  <si>
    <t xml:space="preserve">  Finance and insurance, and real estate and rental and leasing</t>
  </si>
  <si>
    <t xml:space="preserve">  Professional, scientific, and management, and administrative and waste management services</t>
  </si>
  <si>
    <t xml:space="preserve">  Educational services, and health care and social assistance</t>
  </si>
  <si>
    <t xml:space="preserve">  Arts, entertainment, and recreation, and accommodation and food services</t>
  </si>
  <si>
    <t xml:space="preserve">  Other services, except public administration</t>
  </si>
  <si>
    <t xml:space="preserve">  Public administration</t>
  </si>
  <si>
    <t>0</t>
  </si>
  <si>
    <t>13</t>
  </si>
  <si>
    <t>25</t>
  </si>
  <si>
    <t>12</t>
  </si>
  <si>
    <t>1.8%</t>
  </si>
  <si>
    <t>19</t>
  </si>
  <si>
    <t>6.9%</t>
  </si>
  <si>
    <t>1.7%</t>
  </si>
  <si>
    <t>36</t>
  </si>
  <si>
    <t>Estimate</t>
  </si>
  <si>
    <t>Table 3</t>
  </si>
  <si>
    <t>22</t>
  </si>
  <si>
    <t>17</t>
  </si>
  <si>
    <t/>
  </si>
  <si>
    <t>Total:</t>
  </si>
  <si>
    <t xml:space="preserve">  Owner occupied:</t>
  </si>
  <si>
    <t xml:space="preserve">    0.50 or less occupants per room</t>
  </si>
  <si>
    <t xml:space="preserve">    0.51 to 1.00 occupants per room</t>
  </si>
  <si>
    <t xml:space="preserve">    1.01 to 1.50 occupants per room</t>
  </si>
  <si>
    <t xml:space="preserve">    1.51 to 2.00 occupants per room</t>
  </si>
  <si>
    <t xml:space="preserve">    2.01 or more occupants per room</t>
  </si>
  <si>
    <t xml:space="preserve">  Renter occupied:</t>
  </si>
  <si>
    <t>49</t>
  </si>
  <si>
    <t>Owner Occupied</t>
  </si>
  <si>
    <t>Overcrowded</t>
  </si>
  <si>
    <t xml:space="preserve">Renter occupied </t>
  </si>
  <si>
    <t>Total overcrowded</t>
  </si>
  <si>
    <t>county-sum of cities</t>
  </si>
  <si>
    <t>Severely Overcrowded</t>
  </si>
  <si>
    <t>1.5 or more</t>
  </si>
  <si>
    <t>1.01 or more</t>
  </si>
  <si>
    <t>Total severely overcrowded</t>
  </si>
  <si>
    <t>Table 4</t>
  </si>
  <si>
    <t>Table 5</t>
  </si>
  <si>
    <t xml:space="preserve">    Householder 15 to 24 years</t>
  </si>
  <si>
    <t xml:space="preserve">    Householder 25 to 34 years</t>
  </si>
  <si>
    <t xml:space="preserve">    Householder 35 to 44 years</t>
  </si>
  <si>
    <t xml:space="preserve">    Householder 45 to 54 years</t>
  </si>
  <si>
    <t xml:space="preserve">    Householder 55 to 59 years</t>
  </si>
  <si>
    <t xml:space="preserve">    Householder 60 to 64 years</t>
  </si>
  <si>
    <t xml:space="preserve">    Householder 65 to 74 years</t>
  </si>
  <si>
    <t xml:space="preserve">    Householder 75 to 84 years</t>
  </si>
  <si>
    <t xml:space="preserve">    Householder 85 years and over</t>
  </si>
  <si>
    <t>Margin of Error</t>
  </si>
  <si>
    <t>+/-84</t>
  </si>
  <si>
    <t>67</t>
  </si>
  <si>
    <t>64</t>
  </si>
  <si>
    <t>+/-50</t>
  </si>
  <si>
    <t>+/-29</t>
  </si>
  <si>
    <t>21</t>
  </si>
  <si>
    <t>+/-12</t>
  </si>
  <si>
    <t>113</t>
  </si>
  <si>
    <t>35</t>
  </si>
  <si>
    <t>+/-99</t>
  </si>
  <si>
    <t>+/-104</t>
  </si>
  <si>
    <t>Households 2-4 persons</t>
  </si>
  <si>
    <t>Large households 5+ persons</t>
  </si>
  <si>
    <t>Rental</t>
  </si>
  <si>
    <t>Total Householder living alone</t>
  </si>
  <si>
    <t>POPULATION</t>
  </si>
  <si>
    <t xml:space="preserve"> HOUSING UNITS</t>
  </si>
  <si>
    <t>County / City</t>
  </si>
  <si>
    <t>Household</t>
  </si>
  <si>
    <t>Group Quarters</t>
  </si>
  <si>
    <t>Single Detached</t>
  </si>
  <si>
    <t>Single Attached</t>
  </si>
  <si>
    <t>Two to Four</t>
  </si>
  <si>
    <t>Five Plus</t>
  </si>
  <si>
    <t>Mobile Homes</t>
  </si>
  <si>
    <t>Occupied</t>
  </si>
  <si>
    <t>Vacancy Rate</t>
  </si>
  <si>
    <t>Persons per Household</t>
  </si>
  <si>
    <t xml:space="preserve"> </t>
  </si>
  <si>
    <t>Date</t>
  </si>
  <si>
    <t xml:space="preserve"> HOUSING UNITS by TYPE</t>
  </si>
  <si>
    <t xml:space="preserve">Access latest DOF E5 at: </t>
  </si>
  <si>
    <t xml:space="preserve"> http://www.dof.ca.gov/research/demographic/reports/estimates/e-5/2011-20/view.php</t>
  </si>
  <si>
    <t>Copy the rows of the 2010 tab data for the entire county, abd paste it here, below the table header</t>
  </si>
  <si>
    <t>Copy the rows of the latest tab  data for the entire county, abd paste it here, below the table header</t>
  </si>
  <si>
    <t>Note the years forw hcih you copied data bu the county name</t>
  </si>
  <si>
    <t>Data in this table will be automatically linked to the Hosuing stock tab</t>
  </si>
  <si>
    <t>Geography</t>
  </si>
  <si>
    <t>Total housing units</t>
  </si>
  <si>
    <t xml:space="preserve"> Occupied housing units</t>
  </si>
  <si>
    <t xml:space="preserve"> Vacant housing units</t>
  </si>
  <si>
    <t xml:space="preserve">  For rent</t>
  </si>
  <si>
    <t xml:space="preserve">  Rented, not occupied</t>
  </si>
  <si>
    <t xml:space="preserve">  For sale only</t>
  </si>
  <si>
    <t xml:space="preserve">  Sold, not occupied</t>
  </si>
  <si>
    <t xml:space="preserve">  For seasonal, recreational, or occasional use</t>
  </si>
  <si>
    <t xml:space="preserve">  All other vacants</t>
  </si>
  <si>
    <t>Vacancy rate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</si>
  <si>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</si>
  <si>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</si>
  <si>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</si>
  <si>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</si>
  <si>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</si>
  <si>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</si>
  <si>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</si>
  <si>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</si>
  <si>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</si>
  <si>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$1,000 payroll</t>
  </si>
  <si>
    <t>Table 15</t>
  </si>
  <si>
    <t>Table 16</t>
  </si>
  <si>
    <t>Table 17</t>
  </si>
  <si>
    <t>Table 18</t>
  </si>
  <si>
    <t>Low</t>
  </si>
  <si>
    <t>Moderate</t>
  </si>
  <si>
    <t>Table 1.a</t>
  </si>
  <si>
    <t xml:space="preserve">http://www.dds.ca.gov/FactsStats/QuarterlyCounty.cfm </t>
  </si>
  <si>
    <t xml:space="preserve">http://www.dds.ca.gov/FactsStats/docs/CDER_QtrlyReport_Consideration_Limitations.pdf </t>
  </si>
  <si>
    <t>Data Limitations and Definitions</t>
  </si>
  <si>
    <t>6.5%</t>
  </si>
  <si>
    <t>2.1%</t>
  </si>
  <si>
    <t>3.7%</t>
  </si>
  <si>
    <t>5.3%</t>
  </si>
  <si>
    <t>7.9%</t>
  </si>
  <si>
    <t>72</t>
  </si>
  <si>
    <t>7.3%</t>
  </si>
  <si>
    <t>16</t>
  </si>
  <si>
    <t>65</t>
  </si>
  <si>
    <t>10.7%</t>
  </si>
  <si>
    <t>4.9%</t>
  </si>
  <si>
    <t>1.4%</t>
  </si>
  <si>
    <t>5.4%</t>
  </si>
  <si>
    <t>389</t>
  </si>
  <si>
    <t>+/-56</t>
  </si>
  <si>
    <t>+/-54</t>
  </si>
  <si>
    <t>+/-64</t>
  </si>
  <si>
    <t>68</t>
  </si>
  <si>
    <t>+/-161</t>
  </si>
  <si>
    <t>+/-40</t>
  </si>
  <si>
    <t>+/-68</t>
  </si>
  <si>
    <t>+/-178</t>
  </si>
  <si>
    <t>93</t>
  </si>
  <si>
    <t>+/-97</t>
  </si>
  <si>
    <t>+/-82</t>
  </si>
  <si>
    <t>+/-46</t>
  </si>
  <si>
    <t>150 Days or More</t>
  </si>
  <si>
    <t>Fewer than 150 Days</t>
  </si>
  <si>
    <t>82</t>
  </si>
  <si>
    <t>Unicorporated Area</t>
  </si>
  <si>
    <t>Unincorporated Area</t>
  </si>
  <si>
    <t xml:space="preserve">Unicorporated     </t>
  </si>
  <si>
    <t>Households by Income Category Paying in Excess of 30% of Income Toward Housing Cost (Overpayment By Income category)</t>
  </si>
  <si>
    <t>Jurisdiction</t>
  </si>
  <si>
    <t>Very-Low</t>
  </si>
  <si>
    <t>Above-Moderate</t>
  </si>
  <si>
    <t>Percentage of Total</t>
  </si>
  <si>
    <t>Projected Needs (Regional Housing Need Allocation)</t>
  </si>
  <si>
    <t xml:space="preserve">DDS Data on People with Developmental Disabilites by Zip Code </t>
  </si>
  <si>
    <t>Source: Department of Developmental Services</t>
  </si>
  <si>
    <t>ZIP</t>
  </si>
  <si>
    <t>County</t>
  </si>
  <si>
    <t>Other</t>
  </si>
  <si>
    <t>Table 19</t>
  </si>
  <si>
    <t>* For Extremely Low Income jurisdictions may either use available Census data to calculate the number of projected extremely low-income households (see Overpayment tab), or presume 50 percent of the very low-income households qualify as extremely low-income households.</t>
  </si>
  <si>
    <t>5-Very High</t>
  </si>
  <si>
    <t>4-High.</t>
  </si>
  <si>
    <t>2-Low</t>
  </si>
  <si>
    <t>Total Units</t>
  </si>
  <si>
    <t>Risk Level</t>
  </si>
  <si>
    <t>Definition</t>
  </si>
  <si>
    <t>Section 8 Contract Expiring or Mortgage maturing in next year</t>
  </si>
  <si>
    <t>Section 8 Contract Expiring or Mortgage maturing in 1-5 years</t>
  </si>
  <si>
    <t>3-Moderate</t>
  </si>
  <si>
    <t>Section 8 Contract Expiring or Mortgage maturing in 5-10 years</t>
  </si>
  <si>
    <t>Section 8 Contract Expiring or Mortgage maturing in more than 10</t>
  </si>
  <si>
    <t>1-none</t>
  </si>
  <si>
    <t>no Section 8 contract or subsidized mortgage in place</t>
  </si>
  <si>
    <t>Unicorporated</t>
  </si>
  <si>
    <t>Unincorporated County</t>
  </si>
  <si>
    <t>Link to American FactFinder</t>
  </si>
  <si>
    <t>E-5 City/County/State Population and Housing Estimates, 2010 and 2018</t>
  </si>
  <si>
    <t>Source: DOF E5 2010-2018 by geography</t>
  </si>
  <si>
    <t>ACS DP-03 2012-2016</t>
  </si>
  <si>
    <t>Renter Occupied</t>
  </si>
  <si>
    <t>Source: ACS 2012-2016, 5 Year (B25007)</t>
  </si>
  <si>
    <t>Source ACS B25009, 5 year (2012-2016)</t>
  </si>
  <si>
    <t>+/-120</t>
  </si>
  <si>
    <t>+/-75</t>
  </si>
  <si>
    <t>In the labor force:</t>
  </si>
  <si>
    <t>Employed:</t>
  </si>
  <si>
    <t>No disability</t>
  </si>
  <si>
    <t>Unemployed:</t>
  </si>
  <si>
    <t>+/-59</t>
  </si>
  <si>
    <t>Not in labor force:</t>
  </si>
  <si>
    <t xml:space="preserve">    Source: State of California, Department of Finance, E-4 Population Estimates for Cities, Counties, and the State, 2011-2018, with 2010 Census Benchmark. Sacramento, California, May 2013.</t>
  </si>
  <si>
    <t>Population Growth Trends  2014 -2018, with 2010 Benchmark</t>
  </si>
  <si>
    <t>+/-89</t>
  </si>
  <si>
    <t>+/-53</t>
  </si>
  <si>
    <t>With a disability</t>
  </si>
  <si>
    <t>Hearing Difficulty</t>
  </si>
  <si>
    <t>Vision Difficulty</t>
  </si>
  <si>
    <t>Cognitive Difficulty</t>
  </si>
  <si>
    <t>Ambulatroy Difficulty</t>
  </si>
  <si>
    <t>Self-Care Difficulty</t>
  </si>
  <si>
    <t>Independent Living Difficulty</t>
  </si>
  <si>
    <t>Total Households Characteristics</t>
  </si>
  <si>
    <t>Percent of Total Households</t>
  </si>
  <si>
    <t>Total occupied units ( households)</t>
  </si>
  <si>
    <t>Total Renter households</t>
  </si>
  <si>
    <t>Total Owner households</t>
  </si>
  <si>
    <t>Total lower income (0-80% of HAMFI) households</t>
  </si>
  <si>
    <t>Lower income renters (0-80%)</t>
  </si>
  <si>
    <t>Lower income owners (0-80%)</t>
  </si>
  <si>
    <t>Extremely low income renters (0-30%)</t>
  </si>
  <si>
    <t>Extremely low income owners (0-30%)</t>
  </si>
  <si>
    <t xml:space="preserve">Lower income households paying more than 50% </t>
  </si>
  <si>
    <t>Lower income renter HH severely overpaying</t>
  </si>
  <si>
    <t>Lower income owner HH severely overpaying</t>
  </si>
  <si>
    <t xml:space="preserve">                                      Extremely Low Income (0-30%)</t>
  </si>
  <si>
    <t>ELI Renter HH severely ovepaying</t>
  </si>
  <si>
    <t>ELI Owner HH severely overpaying</t>
  </si>
  <si>
    <t xml:space="preserve">                                      Income between 30%-50%</t>
  </si>
  <si>
    <t xml:space="preserve">                                      Income between 50% -80%</t>
  </si>
  <si>
    <t xml:space="preserve">Lower income households paying more than 30% </t>
  </si>
  <si>
    <t>Lower income renter HH overpaying</t>
  </si>
  <si>
    <t>Lower income owner HH overpaying</t>
  </si>
  <si>
    <t>Total Households Overpaying</t>
  </si>
  <si>
    <t>Total Renter Households Overpaying</t>
  </si>
  <si>
    <t>Total Owner Households Overpaying</t>
  </si>
  <si>
    <t>Renter Households Characteristics</t>
  </si>
  <si>
    <t>Total renter-occupied units (renter households)</t>
  </si>
  <si>
    <t>Total lower income (0-80% of HAMFI) renter households</t>
  </si>
  <si>
    <t>Lower income renters paying more than 30%  but less than 50%</t>
  </si>
  <si>
    <t xml:space="preserve">Lower income renters paying more than 50% </t>
  </si>
  <si>
    <t xml:space="preserve">Lower income renters paying more than 30% </t>
  </si>
  <si>
    <t>Owner Households Characteristics</t>
  </si>
  <si>
    <t>Total owner- occupied units (owner households)</t>
  </si>
  <si>
    <t>Total lower income (0-80% of HAMFI) owner households</t>
  </si>
  <si>
    <t xml:space="preserve">Lower income owner households paying more than 30% but less than 50% </t>
  </si>
  <si>
    <t xml:space="preserve">Lower income owner households paying more than 50% </t>
  </si>
  <si>
    <t xml:space="preserve">Lower income owner households paying more than 30% </t>
  </si>
  <si>
    <t>Source: 2006-2015 CHAS Data Sets:  https://www.huduser.gov/portal/datasets/cp.html#2011-2015_data</t>
  </si>
  <si>
    <t>Emergency Shelter</t>
  </si>
  <si>
    <t>Transitional Housing</t>
  </si>
  <si>
    <t>Permanent Supportive Housing</t>
  </si>
  <si>
    <t>Source : State of California, Department of Finance, E-5 Population and Housing Estimates for Cities, Counties and the State — January 1, 2011- 2018</t>
  </si>
  <si>
    <t>Source: USDA Census of Farmworkers 2012</t>
  </si>
  <si>
    <t>Farmworker Housing Units</t>
  </si>
  <si>
    <t>Joe Serna Farm Worker Grant Program</t>
  </si>
  <si>
    <t xml:space="preserve">Projects </t>
  </si>
  <si>
    <t>Employee Housing Facilities</t>
  </si>
  <si>
    <t>Facilities</t>
  </si>
  <si>
    <t xml:space="preserve">Permanent Facilities </t>
  </si>
  <si>
    <t xml:space="preserve"># of Permanent Employees </t>
  </si>
  <si>
    <t>Seasonal Facilities</t>
  </si>
  <si>
    <t># of Seasonal Employees</t>
  </si>
  <si>
    <t>Total Employees</t>
  </si>
  <si>
    <t>Migrant Centers (Seasonal)</t>
  </si>
  <si>
    <t>Centers</t>
  </si>
  <si>
    <t>Units</t>
  </si>
  <si>
    <t>Table 20</t>
  </si>
  <si>
    <t>Seasonal</t>
  </si>
  <si>
    <t>Rapid Rehousing</t>
  </si>
  <si>
    <t>Family Units</t>
  </si>
  <si>
    <t>Family Beds</t>
  </si>
  <si>
    <t>Adult Only Beds</t>
  </si>
  <si>
    <t>Source:  Continuum of Care or HUD; CoC_HIC_State_CA_2017</t>
  </si>
  <si>
    <t>2007-2017-PIT-Counts-by-CoC</t>
  </si>
  <si>
    <t xml:space="preserve">Total Chronically Homeless </t>
  </si>
  <si>
    <t>Total Chronically Sheltered</t>
  </si>
  <si>
    <t xml:space="preserve">Total Chronically Unsheltered </t>
  </si>
  <si>
    <t>B25002</t>
  </si>
  <si>
    <t xml:space="preserve">Vacancy Rates </t>
  </si>
  <si>
    <t>Homeowner Vacancy Rate</t>
  </si>
  <si>
    <t>Rental Vacany Rate</t>
  </si>
  <si>
    <t xml:space="preserve">Vacancy Rate minus Seasonal </t>
  </si>
  <si>
    <t>ACS B25004</t>
  </si>
  <si>
    <t>B25014</t>
  </si>
  <si>
    <t>Source: ACS C18120</t>
  </si>
  <si>
    <t>Source: ACS S1810 (2012-2016)</t>
  </si>
  <si>
    <t>236</t>
  </si>
  <si>
    <t>+/-86</t>
  </si>
  <si>
    <t>682</t>
  </si>
  <si>
    <t>+/-62</t>
  </si>
  <si>
    <t>4.2%</t>
  </si>
  <si>
    <t>+/-111</t>
  </si>
  <si>
    <t>+/-176</t>
  </si>
  <si>
    <t>1.9%</t>
  </si>
  <si>
    <t xml:space="preserve">City </t>
  </si>
  <si>
    <t>Home of Parent /Family /Guardian</t>
  </si>
  <si>
    <t>Independent /Supported Living</t>
  </si>
  <si>
    <t>Community Care Facility</t>
  </si>
  <si>
    <t>Intermediate Care Facility</t>
  </si>
  <si>
    <t>Foster /Family Home</t>
  </si>
  <si>
    <t>Total Res</t>
  </si>
  <si>
    <t>City</t>
  </si>
  <si>
    <t>00-17 yrs</t>
  </si>
  <si>
    <t>18+ yrs</t>
  </si>
  <si>
    <t>Total Age</t>
  </si>
  <si>
    <t>% Change</t>
  </si>
  <si>
    <t>LITHC Assisted</t>
  </si>
  <si>
    <t>LIHTC App Number</t>
  </si>
  <si>
    <t>Name</t>
  </si>
  <si>
    <t>Address</t>
  </si>
  <si>
    <t>Zip Code</t>
  </si>
  <si>
    <t>Affordable Units</t>
  </si>
  <si>
    <t>Earliest Date of Conversion</t>
  </si>
  <si>
    <t xml:space="preserve">Risk Level </t>
  </si>
  <si>
    <t>HUD ID</t>
  </si>
  <si>
    <t>USDA Match</t>
  </si>
  <si>
    <t>Notes</t>
  </si>
  <si>
    <t>Zip</t>
  </si>
  <si>
    <t>TCAC ID</t>
  </si>
  <si>
    <t>USDA Assisted</t>
  </si>
  <si>
    <t>USDA Sec 521 Rental Assistance Units</t>
  </si>
  <si>
    <t>USDA Loan Maturity Date</t>
  </si>
  <si>
    <t>USDA Loan Type</t>
  </si>
  <si>
    <t>515 Rural Housing</t>
  </si>
  <si>
    <r>
      <t>Source: ACS DP-03</t>
    </r>
    <r>
      <rPr>
        <sz val="11"/>
        <color rgb="FF000000"/>
        <rFont val="Calibri"/>
        <family val="2"/>
      </rPr>
      <t xml:space="preserve"> 2012-2016</t>
    </r>
  </si>
  <si>
    <t>Overcrowded Households (2016)</t>
  </si>
  <si>
    <t>Source: ACS B25003 2012-2016</t>
  </si>
  <si>
    <t>Table 21</t>
  </si>
  <si>
    <t>Source: ACS 2012-2016 Table B25014</t>
  </si>
  <si>
    <t>2.9%</t>
  </si>
  <si>
    <t>7.7%</t>
  </si>
  <si>
    <t>170</t>
  </si>
  <si>
    <t>102</t>
  </si>
  <si>
    <t>Households by Tenure and Age (2016)</t>
  </si>
  <si>
    <t>Household Size by Tenure (Including Large Households) (2016)</t>
  </si>
  <si>
    <t>Female Headed Households (2016)</t>
  </si>
  <si>
    <t>Source: ACS 2012-2016 B17012</t>
  </si>
  <si>
    <t>Persons with Disability by Employment Status (ACS 2016)</t>
  </si>
  <si>
    <t xml:space="preserve">Persons with Disabilities by Disability Type* and age (ACS 2016) </t>
  </si>
  <si>
    <t>3.6%</t>
  </si>
  <si>
    <t>13.2%</t>
  </si>
  <si>
    <t>5.9%</t>
  </si>
  <si>
    <t>343</t>
  </si>
  <si>
    <t>81</t>
  </si>
  <si>
    <t>321</t>
  </si>
  <si>
    <t>336</t>
  </si>
  <si>
    <t>263</t>
  </si>
  <si>
    <t>69</t>
  </si>
  <si>
    <t>1,356</t>
  </si>
  <si>
    <t>340</t>
  </si>
  <si>
    <t>+/-192</t>
  </si>
  <si>
    <t>347</t>
  </si>
  <si>
    <t>+/-186</t>
  </si>
  <si>
    <t>+/-182</t>
  </si>
  <si>
    <t>48</t>
  </si>
  <si>
    <t>546</t>
  </si>
  <si>
    <t>354</t>
  </si>
  <si>
    <t>27</t>
  </si>
  <si>
    <t>871</t>
  </si>
  <si>
    <t>175</t>
  </si>
  <si>
    <t>80</t>
  </si>
  <si>
    <t>524</t>
  </si>
  <si>
    <t>91</t>
  </si>
  <si>
    <t>29</t>
  </si>
  <si>
    <t>200</t>
  </si>
  <si>
    <t>141</t>
  </si>
  <si>
    <t>1,295</t>
  </si>
  <si>
    <t>+/-160</t>
  </si>
  <si>
    <t>47</t>
  </si>
  <si>
    <t>74</t>
  </si>
  <si>
    <t>247</t>
  </si>
  <si>
    <t>+/-47</t>
  </si>
  <si>
    <t>+/-140</t>
  </si>
  <si>
    <t>+/-74</t>
  </si>
  <si>
    <t>+/-259</t>
  </si>
  <si>
    <t>1,079</t>
  </si>
  <si>
    <t>+/-231</t>
  </si>
  <si>
    <t>+/-266</t>
  </si>
  <si>
    <t>+/-247</t>
  </si>
  <si>
    <t>11.7%</t>
  </si>
  <si>
    <t>2.4%</t>
  </si>
  <si>
    <t>+/-290</t>
  </si>
  <si>
    <t>312</t>
  </si>
  <si>
    <t>7.1%</t>
  </si>
  <si>
    <t>+/-384</t>
  </si>
  <si>
    <t>6.1%</t>
  </si>
  <si>
    <t>23.3%</t>
  </si>
  <si>
    <t>275</t>
  </si>
  <si>
    <t>434</t>
  </si>
  <si>
    <t>+/-285</t>
  </si>
  <si>
    <t>490</t>
  </si>
  <si>
    <t>233</t>
  </si>
  <si>
    <t>7.6%</t>
  </si>
  <si>
    <t>4.3%</t>
  </si>
  <si>
    <t>+/-239</t>
  </si>
  <si>
    <t>0.6%</t>
  </si>
  <si>
    <t>28</t>
  </si>
  <si>
    <t>+/-187</t>
  </si>
  <si>
    <t>+/-76</t>
  </si>
  <si>
    <t>1,599</t>
  </si>
  <si>
    <t>7</t>
  </si>
  <si>
    <t>326</t>
  </si>
  <si>
    <t>+/-37</t>
  </si>
  <si>
    <t>144</t>
  </si>
  <si>
    <t>11</t>
  </si>
  <si>
    <t>6.7%</t>
  </si>
  <si>
    <t>39</t>
  </si>
  <si>
    <t>16.3%</t>
  </si>
  <si>
    <t>194</t>
  </si>
  <si>
    <t>1.6%</t>
  </si>
  <si>
    <t>139</t>
  </si>
  <si>
    <t>Very High</t>
  </si>
  <si>
    <t>*affordability extended to 2046 with tax credit</t>
  </si>
  <si>
    <t>https://www.hudexchange.info/programs/coc/coc-housing-inventory-count-reports/</t>
  </si>
  <si>
    <t>https://www.hudexchange.info/programs/coc/coc-homeless-populations-and-subpopulations-reports/</t>
  </si>
  <si>
    <t>Homeless Facilities*</t>
  </si>
  <si>
    <t>Homeless Needs*</t>
  </si>
  <si>
    <t>*Note: Farmworker counts for are countywide totals. Please supplement with local data sources for each jurisdiction in county.</t>
  </si>
  <si>
    <t>USDA Agricultural Census 2012, Table 7</t>
  </si>
  <si>
    <t>Shasta County</t>
  </si>
  <si>
    <t>Anderson</t>
  </si>
  <si>
    <t>Redding</t>
  </si>
  <si>
    <t>Shasta Lake</t>
  </si>
  <si>
    <t>Farmworkers – County-Wide (Shasta County)*</t>
  </si>
  <si>
    <t>Farmworkers by Days Worked (Shasta County)*</t>
  </si>
  <si>
    <t>Shasta</t>
  </si>
  <si>
    <t>Shasta County, California</t>
  </si>
  <si>
    <t>Anderson, California</t>
  </si>
  <si>
    <t>Redding, California</t>
  </si>
  <si>
    <t>Shasta Lake, California</t>
  </si>
  <si>
    <t>Shasta County Total</t>
  </si>
  <si>
    <t>70,876</t>
  </si>
  <si>
    <t>1,703</t>
  </si>
  <si>
    <t>5,443</t>
  </si>
  <si>
    <t>3,812</t>
  </si>
  <si>
    <t>9,477</t>
  </si>
  <si>
    <t>3,006</t>
  </si>
  <si>
    <t>1,170</t>
  </si>
  <si>
    <t>3,506</t>
  </si>
  <si>
    <t>6,378</t>
  </si>
  <si>
    <t>18,367</t>
  </si>
  <si>
    <t>7,758</t>
  </si>
  <si>
    <t>4,583</t>
  </si>
  <si>
    <t>4,317</t>
  </si>
  <si>
    <t>13.4%</t>
  </si>
  <si>
    <t>9.0%</t>
  </si>
  <si>
    <t>25.9%</t>
  </si>
  <si>
    <t>10.9%</t>
  </si>
  <si>
    <t>3,984</t>
  </si>
  <si>
    <t>19.7%</t>
  </si>
  <si>
    <t>15.3%</t>
  </si>
  <si>
    <t>4.7%</t>
  </si>
  <si>
    <t>38,145</t>
  </si>
  <si>
    <t>4.6%</t>
  </si>
  <si>
    <t>9.6%</t>
  </si>
  <si>
    <t>26.3%</t>
  </si>
  <si>
    <t>3,934</t>
  </si>
  <si>
    <t>6.0%</t>
  </si>
  <si>
    <t>4.8%</t>
  </si>
  <si>
    <t>26.0%</t>
  </si>
  <si>
    <t>75</t>
  </si>
  <si>
    <t>147</t>
  </si>
  <si>
    <t>291</t>
  </si>
  <si>
    <t>62</t>
  </si>
  <si>
    <t>784</t>
  </si>
  <si>
    <t>116</t>
  </si>
  <si>
    <t>929</t>
  </si>
  <si>
    <t>609</t>
  </si>
  <si>
    <t>315</t>
  </si>
  <si>
    <t>186</t>
  </si>
  <si>
    <t>518</t>
  </si>
  <si>
    <t>2,706</t>
  </si>
  <si>
    <t>1,755</t>
  </si>
  <si>
    <t>796</t>
  </si>
  <si>
    <t>5,028</t>
  </si>
  <si>
    <t>1,367</t>
  </si>
  <si>
    <t>2,246</t>
  </si>
  <si>
    <t>3,649</t>
  </si>
  <si>
    <t>10,035</t>
  </si>
  <si>
    <t>4,445</t>
  </si>
  <si>
    <t>2,903</t>
  </si>
  <si>
    <t>2,015</t>
  </si>
  <si>
    <t>643</t>
  </si>
  <si>
    <t>187</t>
  </si>
  <si>
    <t>143</t>
  </si>
  <si>
    <t>1,023</t>
  </si>
  <si>
    <t>419</t>
  </si>
  <si>
    <t>179</t>
  </si>
  <si>
    <t>3,708</t>
  </si>
  <si>
    <t>2,188</t>
  </si>
  <si>
    <t>550</t>
  </si>
  <si>
    <t>1,520</t>
  </si>
  <si>
    <t>867</t>
  </si>
  <si>
    <t>512</t>
  </si>
  <si>
    <t>50</t>
  </si>
  <si>
    <t>35,723</t>
  </si>
  <si>
    <t>18,560</t>
  </si>
  <si>
    <t>15,342</t>
  </si>
  <si>
    <t>3,105</t>
  </si>
  <si>
    <t>3</t>
  </si>
  <si>
    <t>17,163</t>
  </si>
  <si>
    <t>10,489</t>
  </si>
  <si>
    <t>5,795</t>
  </si>
  <si>
    <t>266</t>
  </si>
  <si>
    <t>4,057</t>
  </si>
  <si>
    <t>2,039</t>
  </si>
  <si>
    <t>1,587</t>
  </si>
  <si>
    <t>430</t>
  </si>
  <si>
    <t>2,018</t>
  </si>
  <si>
    <t>1,224</t>
  </si>
  <si>
    <t>676</t>
  </si>
  <si>
    <t>79</t>
  </si>
  <si>
    <t>69,713</t>
  </si>
  <si>
    <t>43,292</t>
  </si>
  <si>
    <t>34,868</t>
  </si>
  <si>
    <t>7,898</t>
  </si>
  <si>
    <t>365</t>
  </si>
  <si>
    <t>26,421</t>
  </si>
  <si>
    <t>16,155</t>
  </si>
  <si>
    <t>8,915</t>
  </si>
  <si>
    <t>857</t>
  </si>
  <si>
    <t>390</t>
  </si>
  <si>
    <t>104</t>
  </si>
  <si>
    <t>Total households paying between 30%-50% Income</t>
  </si>
  <si>
    <t>Total households paying &gt; 50% Income</t>
  </si>
  <si>
    <t>Total Renter Households Paying between 30%-50% Income</t>
  </si>
  <si>
    <t>Total Renter Households Paying &gt;50% Income</t>
  </si>
  <si>
    <t>Total Owner Households Paying between 30%-50% Income</t>
  </si>
  <si>
    <t>Total Owner Households Paying &gt;50% Income</t>
  </si>
  <si>
    <t>+/-858</t>
  </si>
  <si>
    <t>+/-520</t>
  </si>
  <si>
    <t>+/-197</t>
  </si>
  <si>
    <t>+/-825</t>
  </si>
  <si>
    <t>+/-569</t>
  </si>
  <si>
    <t>5</t>
  </si>
  <si>
    <t>+/-8</t>
  </si>
  <si>
    <t>152</t>
  </si>
  <si>
    <t>254</t>
  </si>
  <si>
    <t>264</t>
  </si>
  <si>
    <t>506</t>
  </si>
  <si>
    <t>428</t>
  </si>
  <si>
    <t>279</t>
  </si>
  <si>
    <t>+/-587</t>
  </si>
  <si>
    <t>183</t>
  </si>
  <si>
    <t>1,172</t>
  </si>
  <si>
    <t>1,961</t>
  </si>
  <si>
    <t>3,215</t>
  </si>
  <si>
    <t>+/-334</t>
  </si>
  <si>
    <t>2,012</t>
  </si>
  <si>
    <t>2,320</t>
  </si>
  <si>
    <t>4,115</t>
  </si>
  <si>
    <t>+/-311</t>
  </si>
  <si>
    <t>2,577</t>
  </si>
  <si>
    <t>+/-254</t>
  </si>
  <si>
    <t>1,005</t>
  </si>
  <si>
    <t>1,760</t>
  </si>
  <si>
    <t>4,277</t>
  </si>
  <si>
    <t>+/-347</t>
  </si>
  <si>
    <t>2,860</t>
  </si>
  <si>
    <t>+/-312</t>
  </si>
  <si>
    <t>2,796</t>
  </si>
  <si>
    <t>+/-379</t>
  </si>
  <si>
    <t>1,196</t>
  </si>
  <si>
    <t>+/-233</t>
  </si>
  <si>
    <t>1,181</t>
  </si>
  <si>
    <t>1,577</t>
  </si>
  <si>
    <t>+/-271</t>
  </si>
  <si>
    <t>906</t>
  </si>
  <si>
    <t>+/-183</t>
  </si>
  <si>
    <t>610</t>
  </si>
  <si>
    <t>+/-159</t>
  </si>
  <si>
    <t>339</t>
  </si>
  <si>
    <t>250</t>
  </si>
  <si>
    <t>240</t>
  </si>
  <si>
    <t>349</t>
  </si>
  <si>
    <t>+/-122</t>
  </si>
  <si>
    <t>131</t>
  </si>
  <si>
    <t>+/-574</t>
  </si>
  <si>
    <t>277</t>
  </si>
  <si>
    <t>+/-106</t>
  </si>
  <si>
    <t>2,917</t>
  </si>
  <si>
    <t>+/-297</t>
  </si>
  <si>
    <t>4,470</t>
  </si>
  <si>
    <t>+/-350</t>
  </si>
  <si>
    <t>7,819</t>
  </si>
  <si>
    <t>+/-464</t>
  </si>
  <si>
    <t>5,079</t>
  </si>
  <si>
    <t>+/-389</t>
  </si>
  <si>
    <t>5,775</t>
  </si>
  <si>
    <t>9,875</t>
  </si>
  <si>
    <t>+/-325</t>
  </si>
  <si>
    <t>5,018</t>
  </si>
  <si>
    <t>+/-309</t>
  </si>
  <si>
    <t>2,062</t>
  </si>
  <si>
    <t>2,386</t>
  </si>
  <si>
    <t>6,319</t>
  </si>
  <si>
    <t>+/-396</t>
  </si>
  <si>
    <t>4,415</t>
  </si>
  <si>
    <t>+/-338</t>
  </si>
  <si>
    <t>4,834</t>
  </si>
  <si>
    <t>+/-444</t>
  </si>
  <si>
    <t>1,955</t>
  </si>
  <si>
    <t>1,949</t>
  </si>
  <si>
    <t>+/-272</t>
  </si>
  <si>
    <t>2,534</t>
  </si>
  <si>
    <t>+/-329</t>
  </si>
  <si>
    <t>1,297</t>
  </si>
  <si>
    <t>732</t>
  </si>
  <si>
    <t>10,775</t>
  </si>
  <si>
    <t>9,246</t>
  </si>
  <si>
    <t>549</t>
  </si>
  <si>
    <t>814</t>
  </si>
  <si>
    <t>4,873</t>
  </si>
  <si>
    <t>6,261</t>
  </si>
  <si>
    <t>577</t>
  </si>
  <si>
    <t>107</t>
  </si>
  <si>
    <t>432</t>
  </si>
  <si>
    <t>2,481</t>
  </si>
  <si>
    <t>225</t>
  </si>
  <si>
    <t>21,793</t>
  </si>
  <si>
    <t>2,395</t>
  </si>
  <si>
    <t>221</t>
  </si>
  <si>
    <t>173</t>
  </si>
  <si>
    <t>44,734</t>
  </si>
  <si>
    <t>2,338</t>
  </si>
  <si>
    <t>304</t>
  </si>
  <si>
    <t>1,095</t>
  </si>
  <si>
    <t>171</t>
  </si>
  <si>
    <t>2,945</t>
  </si>
  <si>
    <t>926</t>
  </si>
  <si>
    <t>386</t>
  </si>
  <si>
    <t>105,171</t>
  </si>
  <si>
    <t>72,283</t>
  </si>
  <si>
    <t>66,101</t>
  </si>
  <si>
    <t>4,257</t>
  </si>
  <si>
    <t>61,844</t>
  </si>
  <si>
    <t>6,182</t>
  </si>
  <si>
    <t>758</t>
  </si>
  <si>
    <t>5,424</t>
  </si>
  <si>
    <t>32,888</t>
  </si>
  <si>
    <t>11,690</t>
  </si>
  <si>
    <t>21,198</t>
  </si>
  <si>
    <t>6,121</t>
  </si>
  <si>
    <t>4,197</t>
  </si>
  <si>
    <t>3,808</t>
  </si>
  <si>
    <t>3,482</t>
  </si>
  <si>
    <t>1,924</t>
  </si>
  <si>
    <t>962</t>
  </si>
  <si>
    <t>54,033</t>
  </si>
  <si>
    <t>38,738</t>
  </si>
  <si>
    <t>35,643</t>
  </si>
  <si>
    <t>2,258</t>
  </si>
  <si>
    <t>33,385</t>
  </si>
  <si>
    <t>3,095</t>
  </si>
  <si>
    <t>2,752</t>
  </si>
  <si>
    <t>15,295</t>
  </si>
  <si>
    <t>5,300</t>
  </si>
  <si>
    <t>9,995</t>
  </si>
  <si>
    <t>5,961</t>
  </si>
  <si>
    <t>4,122</t>
  </si>
  <si>
    <t>3,694</t>
  </si>
  <si>
    <t>189</t>
  </si>
  <si>
    <t>3,505</t>
  </si>
  <si>
    <t>1,839</t>
  </si>
  <si>
    <t>760</t>
  </si>
  <si>
    <t>6,692</t>
  </si>
  <si>
    <t>385</t>
  </si>
  <si>
    <t>2,589</t>
  </si>
  <si>
    <t>3,716</t>
  </si>
  <si>
    <t>8,579</t>
  </si>
  <si>
    <t>276</t>
  </si>
  <si>
    <t>3,255</t>
  </si>
  <si>
    <t>7,622</t>
  </si>
  <si>
    <t>5,715</t>
  </si>
  <si>
    <t>38</t>
  </si>
  <si>
    <t>367</t>
  </si>
  <si>
    <t>18</t>
  </si>
  <si>
    <t>99</t>
  </si>
  <si>
    <t>138</t>
  </si>
  <si>
    <t>34</t>
  </si>
  <si>
    <t>478</t>
  </si>
  <si>
    <t>166</t>
  </si>
  <si>
    <t>585</t>
  </si>
  <si>
    <t>127</t>
  </si>
  <si>
    <t>3,014</t>
  </si>
  <si>
    <t>77</t>
  </si>
  <si>
    <t>1,263</t>
  </si>
  <si>
    <t>1,843</t>
  </si>
  <si>
    <t>4,114</t>
  </si>
  <si>
    <t>1,645</t>
  </si>
  <si>
    <t>517</t>
  </si>
  <si>
    <t>3,665</t>
  </si>
  <si>
    <t>2,918</t>
  </si>
  <si>
    <t>384</t>
  </si>
  <si>
    <t>121</t>
  </si>
  <si>
    <t>103</t>
  </si>
  <si>
    <t>204</t>
  </si>
  <si>
    <t>126</t>
  </si>
  <si>
    <t>&lt;11</t>
  </si>
  <si>
    <t>&gt;515</t>
  </si>
  <si>
    <t>157</t>
  </si>
  <si>
    <t>&gt;615</t>
  </si>
  <si>
    <t>63</t>
  </si>
  <si>
    <t>&gt;583</t>
  </si>
  <si>
    <t>227</t>
  </si>
  <si>
    <t>20</t>
  </si>
  <si>
    <t>&gt;295</t>
  </si>
  <si>
    <t>Bella Vista</t>
  </si>
  <si>
    <t>&gt;0</t>
  </si>
  <si>
    <t>Burney</t>
  </si>
  <si>
    <t>32</t>
  </si>
  <si>
    <t>&gt;32</t>
  </si>
  <si>
    <t>Cassel</t>
  </si>
  <si>
    <t>Castella</t>
  </si>
  <si>
    <t>26</t>
  </si>
  <si>
    <t>&gt;139</t>
  </si>
  <si>
    <t>Cottonwood</t>
  </si>
  <si>
    <t>146</t>
  </si>
  <si>
    <t>&gt;165</t>
  </si>
  <si>
    <t>Fall River Mills</t>
  </si>
  <si>
    <t>French Gulch</t>
  </si>
  <si>
    <t>Hat Creek</t>
  </si>
  <si>
    <t>Igo</t>
  </si>
  <si>
    <t>Lakehead</t>
  </si>
  <si>
    <t>Mcarthur</t>
  </si>
  <si>
    <t>Millville</t>
  </si>
  <si>
    <t>Montgomery Creek</t>
  </si>
  <si>
    <t>Oak Run</t>
  </si>
  <si>
    <t>Palo Cedro</t>
  </si>
  <si>
    <t>&gt;35</t>
  </si>
  <si>
    <t>Round Mountain</t>
  </si>
  <si>
    <t>Shingletown</t>
  </si>
  <si>
    <t>Whitmore</t>
  </si>
  <si>
    <t>180</t>
  </si>
  <si>
    <t>523</t>
  </si>
  <si>
    <t>201</t>
  </si>
  <si>
    <t>417</t>
  </si>
  <si>
    <t>618</t>
  </si>
  <si>
    <t>586</t>
  </si>
  <si>
    <t>134</t>
  </si>
  <si>
    <t>167</t>
  </si>
  <si>
    <t>301</t>
  </si>
  <si>
    <t>66</t>
  </si>
  <si>
    <t>&gt;21</t>
  </si>
  <si>
    <t>n/a</t>
  </si>
  <si>
    <t>*Note:  Numbers are provided for the Redding/Shasta, Siskiyou, Lassen, Plumas, Del Norte, Modoc, Sierra Counties Continuum of Care for which Shasta County is a participating member.  Numbers represent homeless needs for the total Continuum of Care area. Please supplement with local data sources for each jurisdiction in county.</t>
  </si>
  <si>
    <t>Unincorporated Shasta County</t>
  </si>
  <si>
    <t>CA-1988-076</t>
  </si>
  <si>
    <t>Heather Ridge Apts.</t>
  </si>
  <si>
    <t xml:space="preserve">830 Saint Marks Street, Redding, CA 96003     </t>
  </si>
  <si>
    <t>96003</t>
  </si>
  <si>
    <t>CA-1990-058</t>
  </si>
  <si>
    <t>Valley Ridge Senior Apartments</t>
  </si>
  <si>
    <t xml:space="preserve">2100 Morning Star, Shasta Lake, CA 96019     </t>
  </si>
  <si>
    <t>96019</t>
  </si>
  <si>
    <t>VALLEY RIDGE SENIOR APARTMENTS</t>
  </si>
  <si>
    <t>CA-1999-145</t>
  </si>
  <si>
    <t>Laurel Glen Apartments</t>
  </si>
  <si>
    <t xml:space="preserve">555 Leila Avenue, Redding, CA 960020000 </t>
  </si>
  <si>
    <t>96002</t>
  </si>
  <si>
    <t>CA-1999-167</t>
  </si>
  <si>
    <t xml:space="preserve">Tara Hills Garden Apartments </t>
  </si>
  <si>
    <t xml:space="preserve">4555 Riddle Road, Shasta Lake, CA 96019     </t>
  </si>
  <si>
    <t>CA-1999-233</t>
  </si>
  <si>
    <t>Shadowbrook Apartments</t>
  </si>
  <si>
    <t xml:space="preserve">1835 Hartnell Avenue, Redding, CA 96002     </t>
  </si>
  <si>
    <t>CA-2001-084</t>
  </si>
  <si>
    <t>Hotel Redding</t>
  </si>
  <si>
    <t xml:space="preserve">1748 Market Street, Redding, CA 96001     </t>
  </si>
  <si>
    <t>96001</t>
  </si>
  <si>
    <t>CA-2002-090</t>
  </si>
  <si>
    <t>Regency Place Senior Apartments</t>
  </si>
  <si>
    <t>2501 Red Bud Lane, Anderson, CA 96007-8814</t>
  </si>
  <si>
    <t>96007</t>
  </si>
  <si>
    <t>CA-2002-865</t>
  </si>
  <si>
    <t>Heritage Plaza Apartments</t>
  </si>
  <si>
    <t xml:space="preserve">1895 Benton Drive, Redding, CA 960030000 </t>
  </si>
  <si>
    <t>CA-2003-883</t>
  </si>
  <si>
    <t>SEASONS at Los Robles</t>
  </si>
  <si>
    <t xml:space="preserve">2780 Ventura Street, Anderson, CA 96007     </t>
  </si>
  <si>
    <t>CA-2005-879</t>
  </si>
  <si>
    <t>Linden Apartments</t>
  </si>
  <si>
    <t xml:space="preserve">2795 West Street, Redding, CA 96001     </t>
  </si>
  <si>
    <t>CA-2006-013</t>
  </si>
  <si>
    <t>Blue Oak Court Apartments</t>
  </si>
  <si>
    <t xml:space="preserve">2300 Highway 273, Anderson, CA 96007     </t>
  </si>
  <si>
    <t>CA-2006-873</t>
  </si>
  <si>
    <t>Anderson Portfolio (Site A)</t>
  </si>
  <si>
    <t xml:space="preserve">2600 Red Bud Lane, Anderson, CA 96007     </t>
  </si>
  <si>
    <t>Anderson Portfolio (Site B)</t>
  </si>
  <si>
    <t xml:space="preserve">2425 Shady Lane, Anderson, CA 96007     </t>
  </si>
  <si>
    <t>Anderson Portfolio (Site C)</t>
  </si>
  <si>
    <t xml:space="preserve">1565 Fair Oaks Drive, Anderson, CA 96007     </t>
  </si>
  <si>
    <t>CA-2007-879</t>
  </si>
  <si>
    <t>Cedarwood Apartments</t>
  </si>
  <si>
    <t xml:space="preserve">24845 Fort Crook Avenue, Fall River Mills, CA 96028     </t>
  </si>
  <si>
    <t>96028</t>
  </si>
  <si>
    <t>CA-2009-152</t>
  </si>
  <si>
    <t>East Street Senior Apartments</t>
  </si>
  <si>
    <t xml:space="preserve">1225 South Street, Redding, CA 96001     </t>
  </si>
  <si>
    <t>CA-2009-512</t>
  </si>
  <si>
    <t>Season at Regency Place II</t>
  </si>
  <si>
    <t xml:space="preserve">2400 Shady Lane, Anderson, CA 96007     </t>
  </si>
  <si>
    <t>CA-2009-597</t>
  </si>
  <si>
    <t>Manzanita Hills Apartments</t>
  </si>
  <si>
    <t xml:space="preserve">1515 Spruce Street, Anderson, CA 96007     </t>
  </si>
  <si>
    <t>CA-2010-504</t>
  </si>
  <si>
    <t>River Garden Apartments</t>
  </si>
  <si>
    <t xml:space="preserve">3195 Briarwood Avenue, Anderson, CA 96007     </t>
  </si>
  <si>
    <t>CA-2011-894</t>
  </si>
  <si>
    <t>Shady Lane Apartments</t>
  </si>
  <si>
    <t xml:space="preserve">2401 Shady Lane, Anderson, CA 96007     </t>
  </si>
  <si>
    <t>CA-2012-096</t>
  </si>
  <si>
    <t>Lorenz Senior Apartments</t>
  </si>
  <si>
    <t>1509 Yuba Street, Redding, CA 96001-1090</t>
  </si>
  <si>
    <t>96001-1090</t>
  </si>
  <si>
    <t>CA-2015-054</t>
  </si>
  <si>
    <t>The Woodlands</t>
  </si>
  <si>
    <t>2480 Ellis Street, Redding, CA 96001</t>
  </si>
  <si>
    <t>CA-2016-955</t>
  </si>
  <si>
    <t>Diamond Street Apartments</t>
  </si>
  <si>
    <t>Diamond Street and Beacon Drive, Anderson, CA 96007</t>
  </si>
  <si>
    <t>CA-2017-817</t>
  </si>
  <si>
    <t>Market Street Apartments</t>
  </si>
  <si>
    <t>1551 Market Street, Redding, CA 96001</t>
  </si>
  <si>
    <t xml:space="preserve">Low </t>
  </si>
  <si>
    <t>*HUD PBRA - 8 units</t>
  </si>
  <si>
    <t>CA-2018-096</t>
  </si>
  <si>
    <t>The Woodlands II</t>
  </si>
  <si>
    <t>2900 Polk Street, Redding, 96001</t>
  </si>
  <si>
    <t>*CalHFA SNHP Capital Loan, CalHFA COSR, City of Redding Land Lease Donation</t>
  </si>
  <si>
    <t>HUD Assisted</t>
  </si>
  <si>
    <t>HUD PBRA Units</t>
  </si>
  <si>
    <t>USDA NAME</t>
  </si>
  <si>
    <t>HUD PBRA Contract Expiration Date</t>
  </si>
  <si>
    <t>HUD PBRA Contract Type</t>
  </si>
  <si>
    <t>HUD Loan Maturity Date</t>
  </si>
  <si>
    <t>HUD Loan Type</t>
  </si>
  <si>
    <t>REDDING PILGRIM</t>
  </si>
  <si>
    <t xml:space="preserve">910-2 CANBY RD                               
</t>
  </si>
  <si>
    <t>202/8 NC</t>
  </si>
  <si>
    <t xml:space="preserve">202                 </t>
  </si>
  <si>
    <t>Della Williams Gardens</t>
  </si>
  <si>
    <t xml:space="preserve">3221 Bechelli Ln                             
</t>
  </si>
  <si>
    <t>PRAC/811</t>
  </si>
  <si>
    <t>*use restriction expires in 2037</t>
  </si>
  <si>
    <t>HERITAGE PLAZA PHASE II</t>
  </si>
  <si>
    <t xml:space="preserve">1875 BENTON DR                               
</t>
  </si>
  <si>
    <t>LMSA</t>
  </si>
  <si>
    <t>*affordability extended to 2057 with tax credit</t>
  </si>
  <si>
    <t>REDDING/RHF HOUSING, INC.</t>
  </si>
  <si>
    <t xml:space="preserve">2142 BUTTE ST                                
</t>
  </si>
  <si>
    <t>Tree House Senior Apartments</t>
  </si>
  <si>
    <t xml:space="preserve">4500 ALDER ST                                
</t>
  </si>
  <si>
    <t>PRAC/202</t>
  </si>
  <si>
    <t>Wilshire Place</t>
  </si>
  <si>
    <t xml:space="preserve">580 WILSHIRE DR                              
</t>
  </si>
  <si>
    <t>*use restriction expires in 2035</t>
  </si>
  <si>
    <t xml:space="preserve">1509 YUBA ST                                 
</t>
  </si>
  <si>
    <t>low</t>
  </si>
  <si>
    <t>PD/8 Existing</t>
  </si>
  <si>
    <t>*affordability extended to 2068 with tax credit</t>
  </si>
  <si>
    <t>Whispering Oaks</t>
  </si>
  <si>
    <t xml:space="preserve">900 Canby Rd                                 
</t>
  </si>
  <si>
    <t>*use restriction expires in 2041</t>
  </si>
  <si>
    <t>Mountain Vistas</t>
  </si>
  <si>
    <t xml:space="preserve">675 Peppertree Lane                          
</t>
  </si>
  <si>
    <t>*use restriction expires in 2044</t>
  </si>
  <si>
    <t>Mercy Oaks Village</t>
  </si>
  <si>
    <t xml:space="preserve">2355 McAuley Way                             
</t>
  </si>
  <si>
    <t>*use restriction expires in 2046</t>
  </si>
  <si>
    <t>Mountain Vistas II</t>
  </si>
  <si>
    <t xml:space="preserve">385 Hilltop Drive                            
</t>
  </si>
  <si>
    <t>*use restriction expires in 2047</t>
  </si>
  <si>
    <t>Saint Clare Court</t>
  </si>
  <si>
    <t xml:space="preserve">2475 Beverly Drive                           
</t>
  </si>
  <si>
    <t>*use restriction expires in 2050</t>
  </si>
  <si>
    <t xml:space="preserve">1748 Market St                               
</t>
  </si>
  <si>
    <t>Sec 8 NC</t>
  </si>
  <si>
    <t>MOUNTAIN SENIOR CTR C/O IRM</t>
  </si>
  <si>
    <t>20635 ROFF WAY</t>
  </si>
  <si>
    <t>BURNEY</t>
  </si>
  <si>
    <t>*owner can apply to prepay at anytime, the use restriction on the property expired in 2006</t>
  </si>
  <si>
    <t>2100 MORNINGSTAR WAY</t>
  </si>
  <si>
    <t>SHASTA LAKE</t>
  </si>
  <si>
    <t>BATTLE CRK SR APTS % MBS PROP MGMT</t>
  </si>
  <si>
    <t>2600 RED BUD LANE</t>
  </si>
  <si>
    <t>ANDERSON</t>
  </si>
  <si>
    <t>*affordability extended to 2061 with tax credit</t>
  </si>
  <si>
    <t>ANDERSON COURT APTS % MBS PROP MGMT</t>
  </si>
  <si>
    <t>1565 FAIR OAKS</t>
  </si>
  <si>
    <t>BATTLE CREEK APTS % MBS PROP MGMT</t>
  </si>
  <si>
    <t>2425 SHADY LANE</t>
  </si>
  <si>
    <t>CEDARWOOD APTS</t>
  </si>
  <si>
    <t>24845 FORT CROOK AVENUE</t>
  </si>
  <si>
    <t>FALL RIVER MILLS</t>
  </si>
  <si>
    <t>*affordability extended to 2062 with tax credit</t>
  </si>
  <si>
    <t>MANZANITA/RIVER APT C/O SUNSET PROP.</t>
  </si>
  <si>
    <t>3195 BRIARWOOD DRIVE</t>
  </si>
  <si>
    <t>CA-2009-597; CA-2010-504</t>
  </si>
  <si>
    <t>*affordability extended to 2065 with tax credit</t>
  </si>
  <si>
    <t>BURNEY VILLA APTS</t>
  </si>
  <si>
    <t>20181 HUDSON STREET</t>
  </si>
  <si>
    <t>HOUSING STOCK BY TYPE OF VACANCY</t>
  </si>
  <si>
    <t>http://www.hcd.ca.gov/community-development/housing-element/docs/Shasta-County-RHNA-Final.pdf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</si>
</sst>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"/>
    <numFmt numFmtId="167" formatCode="mm/dd/yyyy"/>
  </numFmts>
  <fonts count="82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i/>
      <sz val="9"/>
      <color rgb="FF00000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FFFF"/>
      <name val="Calibri"/>
      <family val="2"/>
    </font>
    <font>
      <i/>
      <sz val="12"/>
      <color theme="1"/>
      <name val="Times New Roman"/>
      <family val="1"/>
    </font>
    <font>
      <i/>
      <sz val="9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943634"/>
      <name val="Calibri"/>
      <family val="2"/>
    </font>
    <font>
      <b/>
      <sz val="11"/>
      <color rgb="FFFFFFFF"/>
      <name val="Calibri"/>
      <family val="2"/>
    </font>
    <font>
      <i/>
      <sz val="12"/>
      <color rgb="FF000000"/>
      <name val="Calibri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SansSerif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SansSerif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MS Sans Serif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sz val="11"/>
      <color rgb="FF9C65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u/>
      <sz val="7.5"/>
      <color indexed="12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color rgb="FFF2F2F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gray0625">
        <b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B050"/>
        <bgColor rgb="FF000000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rgb="FFAAAAAA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6" fillId="0" borderId="0"/>
    <xf numFmtId="0" fontId="19" fillId="0" borderId="0"/>
    <xf numFmtId="0" fontId="18" fillId="0" borderId="0"/>
    <xf numFmtId="0" fontId="26" fillId="0" borderId="0"/>
    <xf numFmtId="0" fontId="16" fillId="0" borderId="0"/>
    <xf numFmtId="0" fontId="19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/>
    <xf numFmtId="43" fontId="26" fillId="0" borderId="0" applyFont="0" applyFill="0" applyBorder="0" applyAlignment="0" applyProtection="0"/>
    <xf numFmtId="0" fontId="39" fillId="8" borderId="0" applyNumberFormat="0" applyBorder="0" applyAlignment="0" applyProtection="0"/>
    <xf numFmtId="9" fontId="26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50" fillId="0" borderId="0"/>
    <xf numFmtId="0" fontId="43" fillId="0" borderId="0"/>
    <xf numFmtId="0" fontId="18" fillId="0" borderId="0"/>
    <xf numFmtId="9" fontId="18" fillId="0" borderId="0" applyFont="0" applyFill="0" applyBorder="0" applyAlignment="0" applyProtection="0"/>
    <xf numFmtId="0" fontId="64" fillId="12" borderId="0" applyNumberFormat="0" applyBorder="0" applyAlignment="0" applyProtection="0"/>
    <xf numFmtId="0" fontId="65" fillId="11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26" fillId="0" borderId="0"/>
    <xf numFmtId="0" fontId="19" fillId="0" borderId="0"/>
    <xf numFmtId="0" fontId="19" fillId="0" borderId="0"/>
    <xf numFmtId="0" fontId="18" fillId="0" borderId="0"/>
    <xf numFmtId="0" fontId="16" fillId="0" borderId="0"/>
    <xf numFmtId="0" fontId="18" fillId="0" borderId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>
      <alignment vertical="top"/>
    </xf>
    <xf numFmtId="0" fontId="70" fillId="0" borderId="0"/>
    <xf numFmtId="44" fontId="16" fillId="0" borderId="0" applyFont="0" applyFill="0" applyBorder="0" applyAlignment="0" applyProtection="0"/>
    <xf numFmtId="0" fontId="75" fillId="0" borderId="0"/>
  </cellStyleXfs>
  <cellXfs count="802">
    <xf numFmtId="0" fontId="0" fillId="0" borderId="0" xfId="0"/>
    <xf numFmtId="0" fontId="6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8" fillId="0" borderId="0" xfId="10"/>
    <xf numFmtId="3" fontId="21" fillId="0" borderId="0" xfId="12" applyNumberFormat="1" applyFont="1" applyBorder="1" applyAlignment="1"/>
    <xf numFmtId="0" fontId="20" fillId="0" borderId="0" xfId="13" applyFont="1" applyFill="1" applyAlignment="1">
      <alignment horizontal="left"/>
    </xf>
    <xf numFmtId="0" fontId="24" fillId="0" borderId="0" xfId="13" applyFont="1" applyFill="1" applyAlignment="1">
      <alignment horizontal="left"/>
    </xf>
    <xf numFmtId="0" fontId="21" fillId="0" borderId="11" xfId="12" applyFont="1" applyBorder="1" applyAlignment="1"/>
    <xf numFmtId="164" fontId="21" fillId="0" borderId="12" xfId="2" applyNumberFormat="1" applyFont="1" applyBorder="1" applyAlignment="1"/>
    <xf numFmtId="0" fontId="22" fillId="0" borderId="11" xfId="12" applyFont="1" applyBorder="1" applyAlignment="1"/>
    <xf numFmtId="0" fontId="21" fillId="4" borderId="11" xfId="12" applyFont="1" applyFill="1" applyBorder="1" applyAlignment="1"/>
    <xf numFmtId="3" fontId="21" fillId="4" borderId="0" xfId="12" applyNumberFormat="1" applyFont="1" applyFill="1" applyBorder="1" applyAlignment="1"/>
    <xf numFmtId="0" fontId="21" fillId="4" borderId="3" xfId="12" applyFont="1" applyFill="1" applyBorder="1" applyAlignment="1"/>
    <xf numFmtId="3" fontId="21" fillId="4" borderId="4" xfId="12" applyNumberFormat="1" applyFont="1" applyFill="1" applyBorder="1" applyAlignment="1"/>
    <xf numFmtId="164" fontId="21" fillId="4" borderId="6" xfId="2" applyNumberFormat="1" applyFont="1" applyFill="1" applyBorder="1" applyAlignment="1"/>
    <xf numFmtId="0" fontId="27" fillId="0" borderId="0" xfId="0" applyFont="1"/>
    <xf numFmtId="164" fontId="28" fillId="4" borderId="23" xfId="2" applyNumberFormat="1" applyFont="1" applyFill="1" applyBorder="1" applyAlignment="1">
      <alignment horizontal="left" vertical="top" wrapText="1"/>
    </xf>
    <xf numFmtId="164" fontId="28" fillId="4" borderId="24" xfId="2" applyNumberFormat="1" applyFont="1" applyFill="1" applyBorder="1" applyAlignment="1">
      <alignment horizontal="left" vertical="top" wrapText="1"/>
    </xf>
    <xf numFmtId="0" fontId="17" fillId="0" borderId="0" xfId="0" applyFont="1"/>
    <xf numFmtId="0" fontId="0" fillId="0" borderId="28" xfId="0" applyBorder="1"/>
    <xf numFmtId="0" fontId="0" fillId="0" borderId="30" xfId="0" applyBorder="1"/>
    <xf numFmtId="0" fontId="0" fillId="0" borderId="31" xfId="0" applyBorder="1" applyAlignment="1">
      <alignment horizontal="right"/>
    </xf>
    <xf numFmtId="0" fontId="0" fillId="0" borderId="33" xfId="0" applyBorder="1"/>
    <xf numFmtId="0" fontId="29" fillId="4" borderId="28" xfId="0" applyFont="1" applyFill="1" applyBorder="1" applyAlignment="1">
      <alignment horizontal="right"/>
    </xf>
    <xf numFmtId="0" fontId="30" fillId="0" borderId="0" xfId="0" applyFont="1"/>
    <xf numFmtId="0" fontId="29" fillId="0" borderId="0" xfId="0" applyFont="1"/>
    <xf numFmtId="9" fontId="0" fillId="0" borderId="0" xfId="2" applyFont="1"/>
    <xf numFmtId="165" fontId="0" fillId="0" borderId="28" xfId="15" applyNumberFormat="1" applyFont="1" applyBorder="1" applyAlignment="1">
      <alignment horizontal="right"/>
    </xf>
    <xf numFmtId="164" fontId="0" fillId="0" borderId="28" xfId="2" applyNumberFormat="1" applyFont="1" applyBorder="1"/>
    <xf numFmtId="165" fontId="0" fillId="0" borderId="28" xfId="0" applyNumberFormat="1" applyBorder="1" applyAlignment="1">
      <alignment horizontal="right"/>
    </xf>
    <xf numFmtId="10" fontId="35" fillId="0" borderId="0" xfId="0" applyNumberFormat="1" applyFont="1" applyBorder="1"/>
    <xf numFmtId="3" fontId="24" fillId="0" borderId="0" xfId="17" applyNumberFormat="1" applyFont="1" applyBorder="1"/>
    <xf numFmtId="166" fontId="24" fillId="0" borderId="0" xfId="17" applyNumberFormat="1" applyFont="1" applyBorder="1"/>
    <xf numFmtId="14" fontId="24" fillId="0" borderId="28" xfId="17" applyNumberFormat="1" applyFont="1" applyFill="1" applyBorder="1" applyAlignment="1">
      <alignment horizontal="right" wrapText="1"/>
    </xf>
    <xf numFmtId="10" fontId="35" fillId="0" borderId="28" xfId="0" applyNumberFormat="1" applyFont="1" applyBorder="1"/>
    <xf numFmtId="0" fontId="33" fillId="0" borderId="28" xfId="6" quotePrefix="1" applyNumberFormat="1" applyFont="1" applyBorder="1"/>
    <xf numFmtId="14" fontId="24" fillId="0" borderId="28" xfId="17" applyNumberFormat="1" applyFont="1" applyBorder="1"/>
    <xf numFmtId="3" fontId="24" fillId="0" borderId="28" xfId="17" applyNumberFormat="1" applyFont="1" applyBorder="1"/>
    <xf numFmtId="166" fontId="24" fillId="0" borderId="28" xfId="17" applyNumberFormat="1" applyFont="1" applyBorder="1"/>
    <xf numFmtId="0" fontId="0" fillId="0" borderId="0" xfId="0"/>
    <xf numFmtId="0" fontId="0" fillId="0" borderId="0" xfId="0"/>
    <xf numFmtId="1" fontId="38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0" fontId="4" fillId="0" borderId="0" xfId="1"/>
    <xf numFmtId="1" fontId="22" fillId="9" borderId="0" xfId="0" applyNumberFormat="1" applyFont="1" applyFill="1" applyBorder="1" applyAlignment="1">
      <alignment horizontal="center"/>
    </xf>
    <xf numFmtId="0" fontId="0" fillId="0" borderId="0" xfId="0"/>
    <xf numFmtId="3" fontId="32" fillId="7" borderId="51" xfId="0" applyNumberFormat="1" applyFont="1" applyFill="1" applyBorder="1" applyAlignment="1">
      <alignment horizontal="center" wrapText="1"/>
    </xf>
    <xf numFmtId="3" fontId="32" fillId="7" borderId="52" xfId="0" applyNumberFormat="1" applyFont="1" applyFill="1" applyBorder="1" applyAlignment="1">
      <alignment horizontal="center" wrapText="1"/>
    </xf>
    <xf numFmtId="3" fontId="32" fillId="7" borderId="50" xfId="0" applyNumberFormat="1" applyFont="1" applyFill="1" applyBorder="1" applyAlignment="1">
      <alignment horizontal="center" wrapText="1"/>
    </xf>
    <xf numFmtId="3" fontId="32" fillId="7" borderId="44" xfId="0" applyNumberFormat="1" applyFont="1" applyFill="1" applyBorder="1" applyAlignment="1">
      <alignment horizontal="center" wrapText="1"/>
    </xf>
    <xf numFmtId="3" fontId="32" fillId="7" borderId="48" xfId="0" applyNumberFormat="1" applyFont="1" applyFill="1" applyBorder="1" applyAlignment="1">
      <alignment horizontal="center"/>
    </xf>
    <xf numFmtId="0" fontId="32" fillId="7" borderId="53" xfId="0" applyFont="1" applyFill="1" applyBorder="1"/>
    <xf numFmtId="0" fontId="32" fillId="7" borderId="49" xfId="0" applyFont="1" applyFill="1" applyBorder="1"/>
    <xf numFmtId="164" fontId="0" fillId="7" borderId="54" xfId="0" applyNumberFormat="1" applyFill="1" applyBorder="1" applyAlignment="1">
      <alignment horizontal="center"/>
    </xf>
    <xf numFmtId="164" fontId="32" fillId="7" borderId="52" xfId="0" applyNumberFormat="1" applyFont="1" applyFill="1" applyBorder="1" applyAlignment="1">
      <alignment horizontal="center" wrapText="1"/>
    </xf>
    <xf numFmtId="2" fontId="0" fillId="7" borderId="18" xfId="0" applyNumberFormat="1" applyFill="1" applyBorder="1"/>
    <xf numFmtId="2" fontId="32" fillId="7" borderId="43" xfId="0" applyNumberFormat="1" applyFont="1" applyFill="1" applyBorder="1" applyAlignment="1">
      <alignment horizontal="center" wrapText="1"/>
    </xf>
    <xf numFmtId="3" fontId="21" fillId="0" borderId="51" xfId="0" applyNumberFormat="1" applyFont="1" applyBorder="1" applyAlignment="1"/>
    <xf numFmtId="3" fontId="21" fillId="0" borderId="0" xfId="0" applyNumberFormat="1" applyFont="1" applyBorder="1" applyAlignment="1"/>
    <xf numFmtId="166" fontId="33" fillId="0" borderId="0" xfId="0" applyNumberFormat="1" applyFont="1"/>
    <xf numFmtId="0" fontId="22" fillId="0" borderId="11" xfId="0" applyFont="1" applyBorder="1" applyAlignment="1">
      <alignment horizontal="left"/>
    </xf>
    <xf numFmtId="0" fontId="21" fillId="0" borderId="11" xfId="0" applyFont="1" applyBorder="1" applyAlignment="1">
      <alignment horizontal="left" indent="4"/>
    </xf>
    <xf numFmtId="0" fontId="21" fillId="0" borderId="49" xfId="0" applyFont="1" applyBorder="1" applyAlignment="1">
      <alignment horizontal="left" indent="4"/>
    </xf>
    <xf numFmtId="164" fontId="21" fillId="0" borderId="0" xfId="0" applyNumberFormat="1" applyFont="1" applyBorder="1" applyAlignment="1"/>
    <xf numFmtId="164" fontId="21" fillId="0" borderId="0" xfId="2" applyNumberFormat="1" applyFont="1" applyBorder="1" applyAlignment="1"/>
    <xf numFmtId="164" fontId="21" fillId="0" borderId="51" xfId="2" applyNumberFormat="1" applyFont="1" applyBorder="1" applyAlignment="1"/>
    <xf numFmtId="164" fontId="21" fillId="0" borderId="51" xfId="0" applyNumberFormat="1" applyFont="1" applyBorder="1" applyAlignment="1"/>
    <xf numFmtId="2" fontId="21" fillId="0" borderId="0" xfId="0" applyNumberFormat="1" applyFont="1" applyBorder="1" applyAlignment="1"/>
    <xf numFmtId="2" fontId="21" fillId="0" borderId="51" xfId="0" applyNumberFormat="1" applyFont="1" applyBorder="1" applyAlignment="1"/>
    <xf numFmtId="3" fontId="21" fillId="0" borderId="0" xfId="0" applyNumberFormat="1" applyFont="1" applyBorder="1"/>
    <xf numFmtId="0" fontId="0" fillId="0" borderId="0" xfId="0"/>
    <xf numFmtId="3" fontId="21" fillId="0" borderId="51" xfId="0" applyNumberFormat="1" applyFont="1" applyBorder="1" applyAlignment="1"/>
    <xf numFmtId="3" fontId="21" fillId="0" borderId="0" xfId="0" applyNumberFormat="1" applyFont="1" applyBorder="1" applyAlignment="1"/>
    <xf numFmtId="10" fontId="33" fillId="0" borderId="0" xfId="0" applyNumberFormat="1" applyFont="1"/>
    <xf numFmtId="0" fontId="22" fillId="0" borderId="11" xfId="0" applyFont="1" applyBorder="1" applyAlignment="1">
      <alignment horizontal="left"/>
    </xf>
    <xf numFmtId="0" fontId="21" fillId="0" borderId="11" xfId="0" applyFont="1" applyBorder="1" applyAlignment="1">
      <alignment horizontal="left" indent="4"/>
    </xf>
    <xf numFmtId="0" fontId="21" fillId="0" borderId="49" xfId="0" applyFont="1" applyBorder="1" applyAlignment="1">
      <alignment horizontal="left" indent="4"/>
    </xf>
    <xf numFmtId="164" fontId="21" fillId="0" borderId="0" xfId="0" applyNumberFormat="1" applyFont="1" applyBorder="1" applyAlignment="1"/>
    <xf numFmtId="164" fontId="21" fillId="0" borderId="0" xfId="2" applyNumberFormat="1" applyFont="1" applyBorder="1" applyAlignment="1"/>
    <xf numFmtId="164" fontId="21" fillId="0" borderId="51" xfId="2" applyNumberFormat="1" applyFont="1" applyBorder="1" applyAlignment="1"/>
    <xf numFmtId="164" fontId="21" fillId="0" borderId="51" xfId="0" applyNumberFormat="1" applyFont="1" applyBorder="1" applyAlignment="1"/>
    <xf numFmtId="2" fontId="21" fillId="0" borderId="0" xfId="0" applyNumberFormat="1" applyFont="1" applyBorder="1" applyAlignment="1"/>
    <xf numFmtId="2" fontId="21" fillId="0" borderId="51" xfId="0" applyNumberFormat="1" applyFont="1" applyBorder="1" applyAlignment="1"/>
    <xf numFmtId="2" fontId="21" fillId="0" borderId="0" xfId="0" applyNumberFormat="1" applyFont="1"/>
    <xf numFmtId="0" fontId="0" fillId="0" borderId="0" xfId="0" applyAlignment="1">
      <alignment wrapText="1"/>
    </xf>
    <xf numFmtId="0" fontId="26" fillId="0" borderId="0" xfId="8"/>
    <xf numFmtId="0" fontId="40" fillId="0" borderId="0" xfId="8" applyFont="1"/>
    <xf numFmtId="0" fontId="44" fillId="0" borderId="0" xfId="0" applyFont="1"/>
    <xf numFmtId="0" fontId="45" fillId="0" borderId="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0" fontId="21" fillId="4" borderId="0" xfId="12" applyFont="1" applyFill="1" applyBorder="1" applyAlignment="1"/>
    <xf numFmtId="0" fontId="21" fillId="0" borderId="0" xfId="12" applyFont="1" applyBorder="1" applyAlignment="1"/>
    <xf numFmtId="0" fontId="22" fillId="0" borderId="0" xfId="12" applyFont="1" applyBorder="1" applyAlignment="1"/>
    <xf numFmtId="0" fontId="21" fillId="4" borderId="4" xfId="12" applyFont="1" applyFill="1" applyBorder="1" applyAlignment="1"/>
    <xf numFmtId="0" fontId="22" fillId="0" borderId="58" xfId="12" applyFont="1" applyBorder="1" applyAlignment="1"/>
    <xf numFmtId="0" fontId="22" fillId="0" borderId="59" xfId="12" applyFont="1" applyBorder="1" applyAlignment="1"/>
    <xf numFmtId="3" fontId="21" fillId="0" borderId="59" xfId="12" applyNumberFormat="1" applyFont="1" applyBorder="1" applyAlignment="1"/>
    <xf numFmtId="0" fontId="21" fillId="0" borderId="55" xfId="12" applyFont="1" applyBorder="1" applyAlignment="1"/>
    <xf numFmtId="0" fontId="21" fillId="4" borderId="60" xfId="12" applyFont="1" applyFill="1" applyBorder="1" applyAlignment="1"/>
    <xf numFmtId="164" fontId="21" fillId="0" borderId="61" xfId="2" applyNumberFormat="1" applyFont="1" applyBorder="1" applyAlignment="1"/>
    <xf numFmtId="164" fontId="21" fillId="4" borderId="0" xfId="2" applyNumberFormat="1" applyFont="1" applyFill="1" applyBorder="1" applyAlignment="1"/>
    <xf numFmtId="0" fontId="0" fillId="0" borderId="0" xfId="0" applyBorder="1"/>
    <xf numFmtId="3" fontId="28" fillId="4" borderId="22" xfId="0" applyNumberFormat="1" applyFont="1" applyFill="1" applyBorder="1" applyAlignment="1">
      <alignment horizontal="left" vertical="top" wrapText="1"/>
    </xf>
    <xf numFmtId="3" fontId="28" fillId="4" borderId="23" xfId="0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41" fillId="3" borderId="8" xfId="0" applyFont="1" applyFill="1" applyBorder="1"/>
    <xf numFmtId="3" fontId="40" fillId="3" borderId="17" xfId="0" applyNumberFormat="1" applyFont="1" applyFill="1" applyBorder="1"/>
    <xf numFmtId="3" fontId="40" fillId="3" borderId="9" xfId="0" applyNumberFormat="1" applyFont="1" applyFill="1" applyBorder="1"/>
    <xf numFmtId="164" fontId="40" fillId="3" borderId="10" xfId="20" applyNumberFormat="1" applyFont="1" applyFill="1" applyBorder="1"/>
    <xf numFmtId="10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right" vertical="top" wrapText="1"/>
    </xf>
    <xf numFmtId="10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0" fontId="29" fillId="4" borderId="35" xfId="0" applyFont="1" applyFill="1" applyBorder="1" applyAlignment="1">
      <alignment horizontal="right"/>
    </xf>
    <xf numFmtId="0" fontId="21" fillId="0" borderId="17" xfId="0" applyFont="1" applyBorder="1" applyAlignment="1">
      <alignment horizontal="left" indent="4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29" fillId="4" borderId="18" xfId="0" applyFont="1" applyFill="1" applyBorder="1" applyAlignment="1">
      <alignment horizontal="right" vertical="center"/>
    </xf>
    <xf numFmtId="0" fontId="29" fillId="4" borderId="37" xfId="0" applyFont="1" applyFill="1" applyBorder="1" applyAlignment="1">
      <alignment horizontal="right" vertical="center"/>
    </xf>
    <xf numFmtId="0" fontId="29" fillId="4" borderId="35" xfId="0" applyFont="1" applyFill="1" applyBorder="1" applyAlignment="1">
      <alignment horizontal="right" vertical="center"/>
    </xf>
    <xf numFmtId="0" fontId="29" fillId="4" borderId="36" xfId="0" applyFont="1" applyFill="1" applyBorder="1" applyAlignment="1">
      <alignment horizontal="right" vertical="center"/>
    </xf>
    <xf numFmtId="0" fontId="51" fillId="0" borderId="5" xfId="0" applyFont="1" applyBorder="1" applyAlignment="1">
      <alignment horizontal="center" vertical="center" wrapText="1"/>
    </xf>
    <xf numFmtId="3" fontId="51" fillId="0" borderId="6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right" wrapText="1"/>
    </xf>
    <xf numFmtId="164" fontId="6" fillId="0" borderId="6" xfId="0" applyNumberFormat="1" applyFont="1" applyBorder="1" applyAlignment="1">
      <alignment horizontal="right" wrapText="1"/>
    </xf>
    <xf numFmtId="9" fontId="6" fillId="0" borderId="6" xfId="0" applyNumberFormat="1" applyFont="1" applyBorder="1" applyAlignment="1">
      <alignment horizontal="right" wrapText="1"/>
    </xf>
    <xf numFmtId="9" fontId="6" fillId="0" borderId="16" xfId="0" applyNumberFormat="1" applyFont="1" applyBorder="1" applyAlignment="1">
      <alignment horizontal="right" wrapText="1"/>
    </xf>
    <xf numFmtId="9" fontId="6" fillId="0" borderId="6" xfId="2" applyFont="1" applyBorder="1" applyAlignment="1">
      <alignment horizontal="right" wrapText="1"/>
    </xf>
    <xf numFmtId="0" fontId="0" fillId="0" borderId="55" xfId="0" applyBorder="1"/>
    <xf numFmtId="0" fontId="55" fillId="0" borderId="0" xfId="0" applyFont="1" applyFill="1" applyBorder="1" applyAlignment="1"/>
    <xf numFmtId="0" fontId="56" fillId="0" borderId="6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57" fillId="10" borderId="5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0" fillId="0" borderId="31" xfId="0" applyBorder="1"/>
    <xf numFmtId="49" fontId="0" fillId="0" borderId="0" xfId="0" applyNumberFormat="1" applyFont="1" applyAlignment="1">
      <alignment vertical="top"/>
    </xf>
    <xf numFmtId="0" fontId="4" fillId="0" borderId="0" xfId="1" applyAlignment="1">
      <alignment horizontal="left" vertical="center" indent="2"/>
    </xf>
    <xf numFmtId="3" fontId="21" fillId="0" borderId="0" xfId="0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3" fontId="52" fillId="0" borderId="0" xfId="0" applyNumberFormat="1" applyFont="1" applyBorder="1" applyAlignment="1">
      <alignment horizontal="center" vertical="center"/>
    </xf>
    <xf numFmtId="0" fontId="0" fillId="3" borderId="0" xfId="0" applyFill="1" applyAlignment="1">
      <alignment wrapText="1"/>
    </xf>
    <xf numFmtId="0" fontId="51" fillId="3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1" applyAlignment="1">
      <alignment horizontal="left" vertical="center" indent="1"/>
    </xf>
    <xf numFmtId="3" fontId="6" fillId="0" borderId="6" xfId="0" applyNumberFormat="1" applyFont="1" applyBorder="1" applyAlignment="1">
      <alignment horizontal="right" wrapText="1"/>
    </xf>
    <xf numFmtId="3" fontId="6" fillId="0" borderId="16" xfId="0" applyNumberFormat="1" applyFont="1" applyBorder="1" applyAlignment="1">
      <alignment horizontal="right" wrapText="1"/>
    </xf>
    <xf numFmtId="0" fontId="4" fillId="0" borderId="0" xfId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21" fillId="0" borderId="0" xfId="12" applyNumberFormat="1" applyFont="1" applyBorder="1" applyAlignment="1"/>
    <xf numFmtId="0" fontId="29" fillId="4" borderId="28" xfId="0" applyFont="1" applyFill="1" applyBorder="1" applyAlignment="1">
      <alignment horizontal="center"/>
    </xf>
    <xf numFmtId="0" fontId="46" fillId="13" borderId="45" xfId="0" applyFont="1" applyFill="1" applyBorder="1"/>
    <xf numFmtId="3" fontId="46" fillId="14" borderId="28" xfId="0" applyNumberFormat="1" applyFont="1" applyFill="1" applyBorder="1"/>
    <xf numFmtId="164" fontId="46" fillId="13" borderId="45" xfId="2" applyNumberFormat="1" applyFont="1" applyFill="1" applyBorder="1"/>
    <xf numFmtId="0" fontId="0" fillId="0" borderId="54" xfId="0" applyBorder="1" applyAlignment="1">
      <alignment horizontal="right"/>
    </xf>
    <xf numFmtId="3" fontId="0" fillId="14" borderId="0" xfId="0" applyNumberFormat="1" applyFill="1" applyBorder="1"/>
    <xf numFmtId="164" fontId="0" fillId="0" borderId="54" xfId="2" applyNumberFormat="1" applyFont="1" applyBorder="1" applyAlignment="1">
      <alignment horizontal="right"/>
    </xf>
    <xf numFmtId="164" fontId="0" fillId="0" borderId="35" xfId="2" applyNumberFormat="1" applyFont="1" applyBorder="1" applyAlignment="1">
      <alignment horizontal="right"/>
    </xf>
    <xf numFmtId="3" fontId="0" fillId="14" borderId="31" xfId="0" applyNumberFormat="1" applyFill="1" applyBorder="1"/>
    <xf numFmtId="164" fontId="0" fillId="0" borderId="31" xfId="2" applyNumberFormat="1" applyFont="1" applyBorder="1"/>
    <xf numFmtId="0" fontId="0" fillId="0" borderId="65" xfId="0" applyBorder="1" applyAlignment="1">
      <alignment horizontal="right"/>
    </xf>
    <xf numFmtId="3" fontId="0" fillId="14" borderId="18" xfId="0" applyNumberFormat="1" applyFill="1" applyBorder="1"/>
    <xf numFmtId="164" fontId="0" fillId="0" borderId="65" xfId="2" applyNumberFormat="1" applyFont="1" applyBorder="1" applyAlignment="1">
      <alignment horizontal="right"/>
    </xf>
    <xf numFmtId="3" fontId="0" fillId="14" borderId="56" xfId="0" applyNumberFormat="1" applyFill="1" applyBorder="1"/>
    <xf numFmtId="3" fontId="46" fillId="14" borderId="0" xfId="0" applyNumberFormat="1" applyFont="1" applyFill="1" applyBorder="1"/>
    <xf numFmtId="0" fontId="0" fillId="0" borderId="75" xfId="0" applyBorder="1" applyAlignment="1">
      <alignment horizontal="right"/>
    </xf>
    <xf numFmtId="0" fontId="0" fillId="15" borderId="52" xfId="0" applyFill="1" applyBorder="1"/>
    <xf numFmtId="164" fontId="0" fillId="15" borderId="52" xfId="2" applyNumberFormat="1" applyFont="1" applyFill="1" applyBorder="1"/>
    <xf numFmtId="0" fontId="0" fillId="15" borderId="0" xfId="0" applyFill="1" applyBorder="1" applyAlignment="1">
      <alignment horizontal="right"/>
    </xf>
    <xf numFmtId="0" fontId="0" fillId="15" borderId="51" xfId="0" applyFill="1" applyBorder="1" applyAlignment="1">
      <alignment horizontal="right"/>
    </xf>
    <xf numFmtId="3" fontId="0" fillId="14" borderId="43" xfId="0" applyNumberFormat="1" applyFill="1" applyBorder="1"/>
    <xf numFmtId="164" fontId="0" fillId="0" borderId="0" xfId="2" applyNumberFormat="1" applyFont="1" applyBorder="1"/>
    <xf numFmtId="0" fontId="0" fillId="0" borderId="0" xfId="0" applyBorder="1" applyAlignment="1">
      <alignment horizontal="right"/>
    </xf>
    <xf numFmtId="3" fontId="0" fillId="14" borderId="76" xfId="0" applyNumberFormat="1" applyFill="1" applyBorder="1"/>
    <xf numFmtId="0" fontId="0" fillId="13" borderId="66" xfId="0" applyFill="1" applyBorder="1"/>
    <xf numFmtId="3" fontId="0" fillId="14" borderId="77" xfId="0" applyNumberFormat="1" applyFill="1" applyBorder="1"/>
    <xf numFmtId="0" fontId="0" fillId="13" borderId="0" xfId="0" applyFill="1" applyBorder="1" applyAlignment="1">
      <alignment horizontal="right"/>
    </xf>
    <xf numFmtId="0" fontId="0" fillId="13" borderId="52" xfId="0" applyFill="1" applyBorder="1" applyAlignment="1">
      <alignment horizontal="right"/>
    </xf>
    <xf numFmtId="0" fontId="0" fillId="16" borderId="52" xfId="0" applyFill="1" applyBorder="1"/>
    <xf numFmtId="164" fontId="0" fillId="16" borderId="52" xfId="2" applyNumberFormat="1" applyFont="1" applyFill="1" applyBorder="1"/>
    <xf numFmtId="0" fontId="0" fillId="16" borderId="45" xfId="0" applyFill="1" applyBorder="1" applyAlignment="1">
      <alignment horizontal="right"/>
    </xf>
    <xf numFmtId="164" fontId="0" fillId="16" borderId="45" xfId="2" applyNumberFormat="1" applyFont="1" applyFill="1" applyBorder="1" applyAlignment="1">
      <alignment horizontal="right"/>
    </xf>
    <xf numFmtId="0" fontId="0" fillId="16" borderId="39" xfId="0" applyFill="1" applyBorder="1" applyAlignment="1">
      <alignment horizontal="right"/>
    </xf>
    <xf numFmtId="164" fontId="0" fillId="16" borderId="39" xfId="2" applyNumberFormat="1" applyFont="1" applyFill="1" applyBorder="1" applyAlignment="1">
      <alignment horizontal="right"/>
    </xf>
    <xf numFmtId="3" fontId="0" fillId="0" borderId="0" xfId="0" applyNumberFormat="1"/>
    <xf numFmtId="3" fontId="0" fillId="0" borderId="0" xfId="2" applyNumberFormat="1" applyFont="1" applyBorder="1"/>
    <xf numFmtId="3" fontId="0" fillId="0" borderId="0" xfId="0" applyNumberFormat="1" applyFill="1" applyBorder="1"/>
    <xf numFmtId="164" fontId="0" fillId="0" borderId="0" xfId="2" applyNumberFormat="1" applyFont="1"/>
    <xf numFmtId="164" fontId="29" fillId="4" borderId="28" xfId="0" applyNumberFormat="1" applyFont="1" applyFill="1" applyBorder="1" applyAlignment="1">
      <alignment horizontal="center"/>
    </xf>
    <xf numFmtId="3" fontId="46" fillId="14" borderId="59" xfId="0" applyNumberFormat="1" applyFont="1" applyFill="1" applyBorder="1"/>
    <xf numFmtId="0" fontId="0" fillId="0" borderId="18" xfId="0" applyBorder="1"/>
    <xf numFmtId="3" fontId="46" fillId="14" borderId="18" xfId="0" applyNumberFormat="1" applyFont="1" applyFill="1" applyBorder="1"/>
    <xf numFmtId="164" fontId="0" fillId="0" borderId="18" xfId="2" applyNumberFormat="1" applyFont="1" applyBorder="1"/>
    <xf numFmtId="3" fontId="46" fillId="14" borderId="78" xfId="0" applyNumberFormat="1" applyFont="1" applyFill="1" applyBorder="1"/>
    <xf numFmtId="3" fontId="46" fillId="14" borderId="56" xfId="0" applyNumberFormat="1" applyFont="1" applyFill="1" applyBorder="1"/>
    <xf numFmtId="0" fontId="0" fillId="0" borderId="60" xfId="0" applyBorder="1"/>
    <xf numFmtId="3" fontId="46" fillId="14" borderId="76" xfId="0" applyNumberFormat="1" applyFont="1" applyFill="1" applyBorder="1"/>
    <xf numFmtId="3" fontId="46" fillId="14" borderId="43" xfId="0" applyNumberFormat="1" applyFont="1" applyFill="1" applyBorder="1"/>
    <xf numFmtId="164" fontId="0" fillId="0" borderId="56" xfId="2" applyNumberFormat="1" applyFont="1" applyBorder="1"/>
    <xf numFmtId="164" fontId="0" fillId="0" borderId="76" xfId="2" applyNumberFormat="1" applyFont="1" applyBorder="1"/>
    <xf numFmtId="164" fontId="0" fillId="13" borderId="31" xfId="2" applyNumberFormat="1" applyFont="1" applyFill="1" applyBorder="1"/>
    <xf numFmtId="164" fontId="0" fillId="13" borderId="56" xfId="2" applyNumberFormat="1" applyFont="1" applyFill="1" applyBorder="1" applyAlignment="1">
      <alignment horizontal="right"/>
    </xf>
    <xf numFmtId="164" fontId="0" fillId="13" borderId="43" xfId="2" applyNumberFormat="1" applyFont="1" applyFill="1" applyBorder="1" applyAlignment="1">
      <alignment horizontal="right"/>
    </xf>
    <xf numFmtId="164" fontId="0" fillId="15" borderId="65" xfId="2" applyNumberFormat="1" applyFont="1" applyFill="1" applyBorder="1" applyAlignment="1">
      <alignment horizontal="right"/>
    </xf>
    <xf numFmtId="164" fontId="0" fillId="15" borderId="52" xfId="2" applyNumberFormat="1" applyFont="1" applyFill="1" applyBorder="1" applyAlignment="1">
      <alignment horizontal="right"/>
    </xf>
    <xf numFmtId="164" fontId="0" fillId="0" borderId="65" xfId="2" applyNumberFormat="1" applyFont="1" applyBorder="1"/>
    <xf numFmtId="164" fontId="0" fillId="0" borderId="56" xfId="2" applyNumberFormat="1" applyFont="1" applyBorder="1" applyAlignment="1">
      <alignment horizontal="right"/>
    </xf>
    <xf numFmtId="164" fontId="0" fillId="0" borderId="76" xfId="2" applyNumberFormat="1" applyFont="1" applyBorder="1" applyAlignment="1">
      <alignment horizontal="right"/>
    </xf>
    <xf numFmtId="0" fontId="2" fillId="17" borderId="6" xfId="0" applyFont="1" applyFill="1" applyBorder="1" applyAlignment="1">
      <alignment horizontal="center" vertical="center" wrapText="1"/>
    </xf>
    <xf numFmtId="0" fontId="20" fillId="14" borderId="18" xfId="3" applyFont="1" applyFill="1" applyBorder="1" applyAlignment="1"/>
    <xf numFmtId="14" fontId="20" fillId="14" borderId="18" xfId="3" applyNumberFormat="1" applyFont="1" applyFill="1" applyBorder="1" applyAlignment="1">
      <alignment horizontal="right"/>
    </xf>
    <xf numFmtId="0" fontId="28" fillId="14" borderId="67" xfId="0" applyFont="1" applyFill="1" applyBorder="1" applyAlignment="1">
      <alignment horizontal="left" vertical="top" wrapText="1"/>
    </xf>
    <xf numFmtId="0" fontId="31" fillId="14" borderId="73" xfId="0" applyFont="1" applyFill="1" applyBorder="1" applyAlignment="1">
      <alignment horizontal="center" vertical="top" wrapText="1"/>
    </xf>
    <xf numFmtId="0" fontId="31" fillId="14" borderId="27" xfId="0" applyFont="1" applyFill="1" applyBorder="1" applyAlignment="1">
      <alignment horizontal="center" vertical="top" wrapText="1"/>
    </xf>
    <xf numFmtId="0" fontId="28" fillId="14" borderId="22" xfId="0" applyFont="1" applyFill="1" applyBorder="1" applyAlignment="1">
      <alignment horizontal="left" vertical="top" wrapText="1"/>
    </xf>
    <xf numFmtId="0" fontId="28" fillId="14" borderId="23" xfId="0" applyFont="1" applyFill="1" applyBorder="1" applyAlignment="1">
      <alignment horizontal="left" vertical="top" wrapText="1"/>
    </xf>
    <xf numFmtId="0" fontId="37" fillId="17" borderId="1" xfId="0" applyFont="1" applyFill="1" applyBorder="1"/>
    <xf numFmtId="0" fontId="36" fillId="17" borderId="9" xfId="0" applyFont="1" applyFill="1" applyBorder="1" applyAlignment="1">
      <alignment horizontal="center"/>
    </xf>
    <xf numFmtId="0" fontId="36" fillId="17" borderId="10" xfId="0" applyFont="1" applyFill="1" applyBorder="1"/>
    <xf numFmtId="0" fontId="8" fillId="14" borderId="6" xfId="0" applyFont="1" applyFill="1" applyBorder="1" applyAlignment="1">
      <alignment horizontal="center" vertical="center" wrapText="1"/>
    </xf>
    <xf numFmtId="0" fontId="60" fillId="14" borderId="0" xfId="0" applyFont="1" applyFill="1" applyAlignment="1"/>
    <xf numFmtId="0" fontId="59" fillId="14" borderId="0" xfId="0" applyFont="1" applyFill="1" applyAlignment="1"/>
    <xf numFmtId="0" fontId="8" fillId="14" borderId="13" xfId="0" applyFont="1" applyFill="1" applyBorder="1" applyAlignment="1">
      <alignment horizontal="center" vertical="center" wrapText="1"/>
    </xf>
    <xf numFmtId="0" fontId="32" fillId="14" borderId="28" xfId="6" applyFont="1" applyFill="1" applyBorder="1"/>
    <xf numFmtId="3" fontId="32" fillId="14" borderId="28" xfId="6" applyNumberFormat="1" applyFont="1" applyFill="1" applyBorder="1" applyAlignment="1">
      <alignment horizontal="center" wrapText="1"/>
    </xf>
    <xf numFmtId="0" fontId="44" fillId="14" borderId="28" xfId="0" applyFont="1" applyFill="1" applyBorder="1"/>
    <xf numFmtId="0" fontId="67" fillId="14" borderId="28" xfId="0" applyFont="1" applyFill="1" applyBorder="1" applyAlignment="1">
      <alignment wrapText="1"/>
    </xf>
    <xf numFmtId="0" fontId="44" fillId="14" borderId="33" xfId="0" applyFont="1" applyFill="1" applyBorder="1"/>
    <xf numFmtId="0" fontId="0" fillId="0" borderId="12" xfId="0" applyBorder="1"/>
    <xf numFmtId="0" fontId="0" fillId="0" borderId="11" xfId="0" applyBorder="1"/>
    <xf numFmtId="0" fontId="67" fillId="14" borderId="33" xfId="0" applyFont="1" applyFill="1" applyBorder="1" applyAlignment="1">
      <alignment wrapText="1"/>
    </xf>
    <xf numFmtId="0" fontId="67" fillId="14" borderId="34" xfId="0" applyFont="1" applyFill="1" applyBorder="1" applyAlignment="1">
      <alignment wrapText="1"/>
    </xf>
    <xf numFmtId="0" fontId="0" fillId="19" borderId="0" xfId="0" applyFill="1" applyBorder="1"/>
    <xf numFmtId="0" fontId="0" fillId="19" borderId="12" xfId="0" applyFill="1" applyBorder="1"/>
    <xf numFmtId="0" fontId="0" fillId="19" borderId="4" xfId="0" applyFill="1" applyBorder="1"/>
    <xf numFmtId="0" fontId="0" fillId="19" borderId="6" xfId="0" applyFill="1" applyBorder="1"/>
    <xf numFmtId="0" fontId="69" fillId="0" borderId="0" xfId="0" applyFont="1"/>
    <xf numFmtId="0" fontId="0" fillId="0" borderId="3" xfId="0" applyBorder="1"/>
    <xf numFmtId="0" fontId="68" fillId="14" borderId="71" xfId="0" applyFont="1" applyFill="1" applyBorder="1" applyAlignment="1">
      <alignment horizontal="center"/>
    </xf>
    <xf numFmtId="0" fontId="68" fillId="14" borderId="18" xfId="0" applyFont="1" applyFill="1" applyBorder="1" applyAlignment="1">
      <alignment horizontal="center"/>
    </xf>
    <xf numFmtId="0" fontId="0" fillId="0" borderId="0" xfId="0" applyFill="1" applyBorder="1"/>
    <xf numFmtId="164" fontId="0" fillId="0" borderId="75" xfId="2" applyNumberFormat="1" applyFont="1" applyBorder="1" applyAlignment="1">
      <alignment horizontal="right"/>
    </xf>
    <xf numFmtId="164" fontId="0" fillId="13" borderId="66" xfId="2" applyNumberFormat="1" applyFont="1" applyFill="1" applyBorder="1"/>
    <xf numFmtId="0" fontId="21" fillId="17" borderId="8" xfId="0" applyFont="1" applyFill="1" applyBorder="1" applyAlignment="1">
      <alignment horizontal="left" indent="4"/>
    </xf>
    <xf numFmtId="0" fontId="36" fillId="14" borderId="1" xfId="8" applyFont="1" applyFill="1" applyBorder="1" applyAlignment="1">
      <alignment horizontal="center" vertical="center"/>
    </xf>
    <xf numFmtId="0" fontId="36" fillId="14" borderId="7" xfId="8" applyFont="1" applyFill="1" applyBorder="1" applyAlignment="1">
      <alignment horizontal="center" vertical="center" wrapText="1"/>
    </xf>
    <xf numFmtId="0" fontId="36" fillId="14" borderId="14" xfId="8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7" xfId="0" applyFont="1" applyBorder="1" applyAlignment="1">
      <alignment vertical="center" wrapText="1"/>
    </xf>
    <xf numFmtId="0" fontId="0" fillId="0" borderId="35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0" xfId="0"/>
    <xf numFmtId="0" fontId="8" fillId="14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/>
    <xf numFmtId="0" fontId="56" fillId="0" borderId="5" xfId="0" applyFont="1" applyBorder="1" applyAlignment="1">
      <alignment horizontal="center" vertical="center" wrapText="1"/>
    </xf>
    <xf numFmtId="0" fontId="4" fillId="0" borderId="80" xfId="1" applyFill="1" applyBorder="1" applyAlignment="1"/>
    <xf numFmtId="0" fontId="36" fillId="14" borderId="80" xfId="8" applyFont="1" applyFill="1" applyBorder="1" applyAlignment="1">
      <alignment horizontal="center" vertical="center" wrapText="1"/>
    </xf>
    <xf numFmtId="0" fontId="36" fillId="14" borderId="17" xfId="8" applyFont="1" applyFill="1" applyBorder="1" applyAlignment="1">
      <alignment horizontal="center" vertical="center" wrapText="1"/>
    </xf>
    <xf numFmtId="164" fontId="40" fillId="3" borderId="17" xfId="20" applyNumberFormat="1" applyFont="1" applyFill="1" applyBorder="1"/>
    <xf numFmtId="0" fontId="4" fillId="0" borderId="0" xfId="1" applyAlignment="1">
      <alignment horizontal="left"/>
    </xf>
    <xf numFmtId="3" fontId="6" fillId="0" borderId="6" xfId="15" applyNumberFormat="1" applyFont="1" applyBorder="1" applyAlignment="1">
      <alignment horizontal="center" vertical="center" wrapText="1"/>
    </xf>
    <xf numFmtId="3" fontId="6" fillId="0" borderId="17" xfId="0" applyNumberFormat="1" applyFont="1" applyBorder="1" applyAlignment="1">
      <alignment horizontal="center" vertical="center"/>
    </xf>
    <xf numFmtId="0" fontId="8" fillId="17" borderId="4" xfId="0" applyFont="1" applyFill="1" applyBorder="1" applyAlignment="1">
      <alignment vertical="center" wrapText="1"/>
    </xf>
    <xf numFmtId="0" fontId="28" fillId="5" borderId="25" xfId="0" applyFont="1" applyFill="1" applyBorder="1" applyAlignment="1" applyProtection="1">
      <alignment horizontal="left" vertical="top" wrapText="1"/>
    </xf>
    <xf numFmtId="0" fontId="15" fillId="0" borderId="6" xfId="0" applyFont="1" applyBorder="1" applyAlignment="1">
      <alignment horizontal="center" vertical="center" wrapText="1"/>
    </xf>
    <xf numFmtId="164" fontId="15" fillId="0" borderId="6" xfId="2" applyNumberFormat="1" applyFont="1" applyBorder="1" applyAlignment="1">
      <alignment vertical="center" wrapText="1"/>
    </xf>
    <xf numFmtId="0" fontId="0" fillId="0" borderId="0" xfId="0" applyFill="1"/>
    <xf numFmtId="164" fontId="57" fillId="10" borderId="6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top" wrapText="1"/>
    </xf>
    <xf numFmtId="0" fontId="4" fillId="0" borderId="0" xfId="1" applyFill="1"/>
    <xf numFmtId="3" fontId="28" fillId="4" borderId="85" xfId="0" applyNumberFormat="1" applyFont="1" applyFill="1" applyBorder="1" applyAlignment="1">
      <alignment horizontal="left" vertical="top" wrapText="1"/>
    </xf>
    <xf numFmtId="0" fontId="5" fillId="0" borderId="43" xfId="0" applyFont="1" applyBorder="1" applyAlignment="1">
      <alignment vertical="center"/>
    </xf>
    <xf numFmtId="0" fontId="28" fillId="5" borderId="84" xfId="0" applyFont="1" applyFill="1" applyBorder="1" applyAlignment="1">
      <alignment horizontal="left" vertical="top" wrapText="1"/>
    </xf>
    <xf numFmtId="0" fontId="28" fillId="5" borderId="68" xfId="0" applyFont="1" applyFill="1" applyBorder="1" applyAlignment="1">
      <alignment horizontal="left" vertical="top" wrapText="1"/>
    </xf>
    <xf numFmtId="0" fontId="0" fillId="3" borderId="28" xfId="0" applyFill="1" applyBorder="1"/>
    <xf numFmtId="3" fontId="0" fillId="14" borderId="59" xfId="0" applyNumberFormat="1" applyFill="1" applyBorder="1"/>
    <xf numFmtId="164" fontId="0" fillId="3" borderId="28" xfId="2" applyNumberFormat="1" applyFont="1" applyFill="1" applyBorder="1"/>
    <xf numFmtId="0" fontId="0" fillId="3" borderId="18" xfId="0" applyFill="1" applyBorder="1"/>
    <xf numFmtId="164" fontId="0" fillId="3" borderId="18" xfId="2" applyNumberFormat="1" applyFont="1" applyFill="1" applyBorder="1"/>
    <xf numFmtId="0" fontId="0" fillId="3" borderId="31" xfId="0" applyFill="1" applyBorder="1"/>
    <xf numFmtId="3" fontId="0" fillId="14" borderId="78" xfId="0" applyNumberFormat="1" applyFill="1" applyBorder="1"/>
    <xf numFmtId="164" fontId="0" fillId="3" borderId="31" xfId="2" applyNumberFormat="1" applyFont="1" applyFill="1" applyBorder="1"/>
    <xf numFmtId="0" fontId="0" fillId="3" borderId="55" xfId="0" applyFill="1" applyBorder="1"/>
    <xf numFmtId="0" fontId="0" fillId="3" borderId="60" xfId="0" applyFill="1" applyBorder="1"/>
    <xf numFmtId="164" fontId="0" fillId="13" borderId="52" xfId="2" applyNumberFormat="1" applyFont="1" applyFill="1" applyBorder="1" applyAlignment="1">
      <alignment horizontal="right"/>
    </xf>
    <xf numFmtId="3" fontId="51" fillId="3" borderId="12" xfId="0" applyNumberFormat="1" applyFont="1" applyFill="1" applyBorder="1" applyAlignment="1">
      <alignment horizontal="center" vertical="center" wrapText="1"/>
    </xf>
    <xf numFmtId="3" fontId="51" fillId="3" borderId="13" xfId="0" applyNumberFormat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41" fillId="3" borderId="17" xfId="0" applyFont="1" applyFill="1" applyBorder="1"/>
    <xf numFmtId="0" fontId="21" fillId="0" borderId="28" xfId="6" quotePrefix="1" applyNumberFormat="1" applyFont="1" applyBorder="1" applyAlignment="1"/>
    <xf numFmtId="0" fontId="28" fillId="5" borderId="23" xfId="0" applyFont="1" applyFill="1" applyBorder="1" applyAlignment="1" applyProtection="1">
      <alignment horizontal="left" vertical="top" wrapText="1"/>
    </xf>
    <xf numFmtId="0" fontId="28" fillId="5" borderId="24" xfId="0" applyFont="1" applyFill="1" applyBorder="1" applyAlignment="1" applyProtection="1">
      <alignment horizontal="left" vertical="top" wrapText="1"/>
    </xf>
    <xf numFmtId="164" fontId="0" fillId="3" borderId="56" xfId="2" applyNumberFormat="1" applyFont="1" applyFill="1" applyBorder="1"/>
    <xf numFmtId="164" fontId="0" fillId="3" borderId="76" xfId="2" applyNumberFormat="1" applyFont="1" applyFill="1" applyBorder="1"/>
    <xf numFmtId="164" fontId="0" fillId="0" borderId="75" xfId="2" applyNumberFormat="1" applyFont="1" applyBorder="1"/>
    <xf numFmtId="164" fontId="0" fillId="13" borderId="65" xfId="2" applyNumberFormat="1" applyFont="1" applyFill="1" applyBorder="1" applyAlignment="1">
      <alignment horizontal="right"/>
    </xf>
    <xf numFmtId="0" fontId="29" fillId="4" borderId="45" xfId="0" applyFont="1" applyFill="1" applyBorder="1" applyAlignment="1">
      <alignment horizontal="center"/>
    </xf>
    <xf numFmtId="164" fontId="0" fillId="0" borderId="39" xfId="2" applyNumberFormat="1" applyFont="1" applyBorder="1" applyAlignment="1">
      <alignment horizontal="right"/>
    </xf>
    <xf numFmtId="164" fontId="0" fillId="0" borderId="66" xfId="2" applyNumberFormat="1" applyFont="1" applyBorder="1"/>
    <xf numFmtId="0" fontId="52" fillId="0" borderId="17" xfId="0" applyFont="1" applyBorder="1" applyAlignment="1">
      <alignment horizontal="center"/>
    </xf>
    <xf numFmtId="0" fontId="8" fillId="14" borderId="17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/>
    </xf>
    <xf numFmtId="3" fontId="21" fillId="0" borderId="1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28" fillId="5" borderId="62" xfId="0" applyFont="1" applyFill="1" applyBorder="1" applyAlignment="1">
      <alignment horizontal="left" vertical="top" wrapText="1"/>
    </xf>
    <xf numFmtId="0" fontId="28" fillId="5" borderId="88" xfId="0" applyFont="1" applyFill="1" applyBorder="1" applyAlignment="1">
      <alignment horizontal="left" vertical="top" wrapText="1"/>
    </xf>
    <xf numFmtId="0" fontId="31" fillId="14" borderId="42" xfId="0" applyFont="1" applyFill="1" applyBorder="1" applyAlignment="1">
      <alignment horizontal="center" vertical="top" wrapText="1"/>
    </xf>
    <xf numFmtId="0" fontId="31" fillId="14" borderId="36" xfId="0" applyFont="1" applyFill="1" applyBorder="1" applyAlignment="1">
      <alignment horizontal="center" vertical="top" wrapText="1"/>
    </xf>
    <xf numFmtId="165" fontId="31" fillId="5" borderId="31" xfId="15" applyNumberFormat="1" applyFont="1" applyFill="1" applyBorder="1" applyAlignment="1">
      <alignment horizontal="right" vertical="top" wrapText="1"/>
    </xf>
    <xf numFmtId="164" fontId="31" fillId="5" borderId="31" xfId="2" applyNumberFormat="1" applyFont="1" applyFill="1" applyBorder="1" applyAlignment="1">
      <alignment horizontal="right" vertical="top" wrapText="1"/>
    </xf>
    <xf numFmtId="164" fontId="31" fillId="5" borderId="32" xfId="2" applyNumberFormat="1" applyFont="1" applyFill="1" applyBorder="1" applyAlignment="1">
      <alignment horizontal="right" vertical="top" wrapText="1"/>
    </xf>
    <xf numFmtId="164" fontId="0" fillId="0" borderId="34" xfId="2" applyNumberFormat="1" applyFont="1" applyBorder="1"/>
    <xf numFmtId="165" fontId="0" fillId="0" borderId="35" xfId="15" applyNumberFormat="1" applyFont="1" applyBorder="1" applyAlignment="1">
      <alignment horizontal="right"/>
    </xf>
    <xf numFmtId="164" fontId="0" fillId="0" borderId="35" xfId="2" applyNumberFormat="1" applyFont="1" applyBorder="1"/>
    <xf numFmtId="164" fontId="0" fillId="0" borderId="36" xfId="2" applyNumberFormat="1" applyFont="1" applyBorder="1"/>
    <xf numFmtId="165" fontId="29" fillId="0" borderId="31" xfId="0" applyNumberFormat="1" applyFont="1" applyBorder="1" applyAlignment="1">
      <alignment horizontal="right"/>
    </xf>
    <xf numFmtId="0" fontId="29" fillId="0" borderId="31" xfId="0" applyFont="1" applyBorder="1"/>
    <xf numFmtId="0" fontId="29" fillId="0" borderId="32" xfId="0" applyFont="1" applyBorder="1"/>
    <xf numFmtId="165" fontId="0" fillId="0" borderId="35" xfId="0" applyNumberFormat="1" applyBorder="1" applyAlignment="1">
      <alignment horizontal="right"/>
    </xf>
    <xf numFmtId="0" fontId="29" fillId="0" borderId="31" xfId="0" applyFont="1" applyBorder="1" applyAlignment="1">
      <alignment horizontal="right"/>
    </xf>
    <xf numFmtId="164" fontId="29" fillId="0" borderId="31" xfId="2" applyNumberFormat="1" applyFont="1" applyBorder="1"/>
    <xf numFmtId="164" fontId="29" fillId="0" borderId="32" xfId="2" applyNumberFormat="1" applyFont="1" applyBorder="1"/>
    <xf numFmtId="0" fontId="51" fillId="14" borderId="13" xfId="0" applyFont="1" applyFill="1" applyBorder="1" applyAlignment="1">
      <alignment horizontal="center" vertical="center" wrapText="1"/>
    </xf>
    <xf numFmtId="0" fontId="51" fillId="14" borderId="5" xfId="0" applyFont="1" applyFill="1" applyBorder="1" applyAlignment="1">
      <alignment horizontal="center" vertical="center" wrapText="1"/>
    </xf>
    <xf numFmtId="0" fontId="51" fillId="14" borderId="6" xfId="0" applyFont="1" applyFill="1" applyBorder="1" applyAlignment="1">
      <alignment horizontal="center" vertical="center" wrapText="1"/>
    </xf>
    <xf numFmtId="1" fontId="22" fillId="4" borderId="17" xfId="0" applyNumberFormat="1" applyFont="1" applyFill="1" applyBorder="1" applyAlignment="1">
      <alignment horizontal="center"/>
    </xf>
    <xf numFmtId="0" fontId="37" fillId="17" borderId="11" xfId="0" applyFont="1" applyFill="1" applyBorder="1"/>
    <xf numFmtId="164" fontId="40" fillId="3" borderId="17" xfId="2" applyNumberFormat="1" applyFont="1" applyFill="1" applyBorder="1"/>
    <xf numFmtId="0" fontId="2" fillId="17" borderId="17" xfId="0" applyFont="1" applyFill="1" applyBorder="1" applyAlignment="1">
      <alignment horizontal="center" vertical="center" wrapText="1"/>
    </xf>
    <xf numFmtId="0" fontId="28" fillId="5" borderId="25" xfId="0" applyFont="1" applyFill="1" applyBorder="1" applyAlignment="1" applyProtection="1">
      <alignment horizontal="left" vertical="top" wrapText="1"/>
    </xf>
    <xf numFmtId="0" fontId="0" fillId="0" borderId="35" xfId="0" applyBorder="1" applyAlignment="1">
      <alignment horizontal="right"/>
    </xf>
    <xf numFmtId="0" fontId="28" fillId="5" borderId="64" xfId="0" applyFont="1" applyFill="1" applyBorder="1" applyAlignment="1" applyProtection="1">
      <alignment horizontal="left" vertical="top" wrapText="1"/>
    </xf>
    <xf numFmtId="0" fontId="0" fillId="0" borderId="0" xfId="0"/>
    <xf numFmtId="0" fontId="28" fillId="5" borderId="19" xfId="0" applyFont="1" applyFill="1" applyBorder="1" applyAlignment="1" applyProtection="1">
      <alignment horizontal="left" vertical="top" wrapText="1"/>
    </xf>
    <xf numFmtId="0" fontId="28" fillId="5" borderId="64" xfId="0" applyFont="1" applyFill="1" applyBorder="1" applyAlignment="1" applyProtection="1">
      <alignment horizontal="left" vertical="top" wrapText="1"/>
    </xf>
    <xf numFmtId="0" fontId="8" fillId="14" borderId="5" xfId="0" applyFont="1" applyFill="1" applyBorder="1" applyAlignment="1">
      <alignment horizontal="center" vertical="center" wrapText="1"/>
    </xf>
    <xf numFmtId="14" fontId="24" fillId="0" borderId="83" xfId="17" applyNumberFormat="1" applyFont="1" applyBorder="1"/>
    <xf numFmtId="3" fontId="24" fillId="0" borderId="83" xfId="17" applyNumberFormat="1" applyFont="1" applyBorder="1"/>
    <xf numFmtId="10" fontId="35" fillId="0" borderId="83" xfId="0" applyNumberFormat="1" applyFont="1" applyBorder="1"/>
    <xf numFmtId="166" fontId="24" fillId="0" borderId="83" xfId="17" applyNumberFormat="1" applyFont="1" applyBorder="1"/>
    <xf numFmtId="0" fontId="33" fillId="0" borderId="83" xfId="6" quotePrefix="1" applyNumberFormat="1" applyFont="1" applyBorder="1"/>
    <xf numFmtId="0" fontId="21" fillId="0" borderId="83" xfId="12" applyFont="1" applyBorder="1" applyAlignment="1"/>
    <xf numFmtId="3" fontId="21" fillId="0" borderId="83" xfId="0" applyNumberFormat="1" applyFont="1" applyBorder="1" applyAlignment="1"/>
    <xf numFmtId="164" fontId="21" fillId="0" borderId="83" xfId="2" applyNumberFormat="1" applyFont="1" applyBorder="1" applyAlignment="1"/>
    <xf numFmtId="2" fontId="21" fillId="0" borderId="83" xfId="0" applyNumberFormat="1" applyFont="1" applyBorder="1" applyAlignment="1"/>
    <xf numFmtId="0" fontId="28" fillId="14" borderId="88" xfId="0" applyFont="1" applyFill="1" applyBorder="1" applyAlignment="1">
      <alignment horizontal="left" vertical="top" wrapText="1"/>
    </xf>
    <xf numFmtId="3" fontId="28" fillId="4" borderId="87" xfId="0" applyNumberFormat="1" applyFont="1" applyFill="1" applyBorder="1" applyAlignment="1">
      <alignment horizontal="left" vertical="top" wrapText="1"/>
    </xf>
    <xf numFmtId="0" fontId="28" fillId="5" borderId="91" xfId="0" applyFont="1" applyFill="1" applyBorder="1" applyAlignment="1" applyProtection="1">
      <alignment horizontal="left" vertical="top" wrapText="1"/>
    </xf>
    <xf numFmtId="0" fontId="28" fillId="4" borderId="87" xfId="0" applyFont="1" applyFill="1" applyBorder="1" applyAlignment="1">
      <alignment horizontal="left" vertical="top" wrapText="1"/>
    </xf>
    <xf numFmtId="0" fontId="28" fillId="4" borderId="40" xfId="0" applyFont="1" applyFill="1" applyBorder="1" applyAlignment="1">
      <alignment horizontal="left" vertical="top" wrapText="1"/>
    </xf>
    <xf numFmtId="0" fontId="28" fillId="5" borderId="92" xfId="0" applyFont="1" applyFill="1" applyBorder="1" applyAlignment="1" applyProtection="1">
      <alignment horizontal="left" vertical="top" wrapText="1"/>
    </xf>
    <xf numFmtId="0" fontId="28" fillId="5" borderId="93" xfId="0" applyFont="1" applyFill="1" applyBorder="1" applyAlignment="1" applyProtection="1">
      <alignment horizontal="left" vertical="top" wrapText="1"/>
    </xf>
    <xf numFmtId="0" fontId="28" fillId="14" borderId="94" xfId="0" applyFont="1" applyFill="1" applyBorder="1" applyAlignment="1">
      <alignment horizontal="left" vertical="top" wrapText="1"/>
    </xf>
    <xf numFmtId="0" fontId="28" fillId="14" borderId="72" xfId="0" applyFont="1" applyFill="1" applyBorder="1" applyAlignment="1">
      <alignment horizontal="left" vertical="top" wrapText="1"/>
    </xf>
    <xf numFmtId="3" fontId="28" fillId="4" borderId="34" xfId="0" applyNumberFormat="1" applyFont="1" applyFill="1" applyBorder="1" applyAlignment="1">
      <alignment horizontal="left" vertical="top" wrapText="1"/>
    </xf>
    <xf numFmtId="10" fontId="28" fillId="4" borderId="34" xfId="0" applyNumberFormat="1" applyFont="1" applyFill="1" applyBorder="1" applyAlignment="1">
      <alignment horizontal="left" vertical="top" wrapText="1"/>
    </xf>
    <xf numFmtId="0" fontId="28" fillId="4" borderId="34" xfId="0" applyFont="1" applyFill="1" applyBorder="1" applyAlignment="1">
      <alignment horizontal="left" vertical="top" wrapText="1"/>
    </xf>
    <xf numFmtId="0" fontId="28" fillId="4" borderId="34" xfId="21" applyFont="1" applyFill="1" applyBorder="1" applyAlignment="1">
      <alignment horizontal="left" vertical="top" wrapText="1"/>
    </xf>
    <xf numFmtId="0" fontId="28" fillId="4" borderId="36" xfId="21" applyFont="1" applyFill="1" applyBorder="1" applyAlignment="1">
      <alignment horizontal="left" vertical="top" wrapText="1"/>
    </xf>
    <xf numFmtId="0" fontId="28" fillId="5" borderId="33" xfId="0" applyFont="1" applyFill="1" applyBorder="1" applyAlignment="1" applyProtection="1">
      <alignment horizontal="left" vertical="top" wrapText="1"/>
    </xf>
    <xf numFmtId="0" fontId="28" fillId="5" borderId="42" xfId="0" applyFont="1" applyFill="1" applyBorder="1" applyAlignment="1" applyProtection="1">
      <alignment horizontal="left" vertical="top" wrapText="1"/>
    </xf>
    <xf numFmtId="0" fontId="28" fillId="14" borderId="64" xfId="0" applyFont="1" applyFill="1" applyBorder="1" applyAlignment="1">
      <alignment horizontal="left" vertical="top" wrapText="1"/>
    </xf>
    <xf numFmtId="3" fontId="28" fillId="4" borderId="33" xfId="0" applyNumberFormat="1" applyFont="1" applyFill="1" applyBorder="1" applyAlignment="1">
      <alignment horizontal="left" vertical="top" wrapText="1"/>
    </xf>
    <xf numFmtId="10" fontId="28" fillId="4" borderId="33" xfId="0" applyNumberFormat="1" applyFont="1" applyFill="1" applyBorder="1" applyAlignment="1">
      <alignment horizontal="left" vertical="top" wrapText="1"/>
    </xf>
    <xf numFmtId="0" fontId="28" fillId="4" borderId="33" xfId="0" applyFont="1" applyFill="1" applyBorder="1" applyAlignment="1">
      <alignment horizontal="left" vertical="top" wrapText="1"/>
    </xf>
    <xf numFmtId="0" fontId="28" fillId="4" borderId="33" xfId="21" applyFont="1" applyFill="1" applyBorder="1" applyAlignment="1">
      <alignment horizontal="left" vertical="top" wrapText="1"/>
    </xf>
    <xf numFmtId="0" fontId="28" fillId="4" borderId="42" xfId="21" applyFont="1" applyFill="1" applyBorder="1" applyAlignment="1">
      <alignment horizontal="left" vertical="top" wrapText="1"/>
    </xf>
    <xf numFmtId="0" fontId="28" fillId="5" borderId="96" xfId="0" applyFont="1" applyFill="1" applyBorder="1" applyAlignment="1" applyProtection="1">
      <alignment horizontal="left" vertical="top" wrapText="1"/>
    </xf>
    <xf numFmtId="3" fontId="0" fillId="0" borderId="90" xfId="0" applyNumberFormat="1" applyBorder="1" applyAlignment="1">
      <alignment horizontal="right" vertical="center"/>
    </xf>
    <xf numFmtId="0" fontId="29" fillId="14" borderId="36" xfId="0" applyFont="1" applyFill="1" applyBorder="1" applyAlignment="1">
      <alignment horizontal="center"/>
    </xf>
    <xf numFmtId="0" fontId="31" fillId="14" borderId="91" xfId="0" applyFont="1" applyFill="1" applyBorder="1" applyAlignment="1">
      <alignment horizontal="center" vertical="top" wrapText="1"/>
    </xf>
    <xf numFmtId="0" fontId="31" fillId="14" borderId="68" xfId="0" applyFont="1" applyFill="1" applyBorder="1" applyAlignment="1">
      <alignment horizontal="center" vertical="top" wrapText="1"/>
    </xf>
    <xf numFmtId="0" fontId="0" fillId="14" borderId="63" xfId="0" applyFill="1" applyBorder="1"/>
    <xf numFmtId="3" fontId="0" fillId="0" borderId="32" xfId="0" applyNumberFormat="1" applyBorder="1" applyAlignment="1">
      <alignment horizontal="right" vertical="center"/>
    </xf>
    <xf numFmtId="0" fontId="52" fillId="0" borderId="13" xfId="0" applyFont="1" applyBorder="1" applyAlignment="1">
      <alignment horizontal="center"/>
    </xf>
    <xf numFmtId="0" fontId="28" fillId="5" borderId="97" xfId="0" applyFont="1" applyFill="1" applyBorder="1" applyAlignment="1" applyProtection="1">
      <alignment horizontal="left" vertical="top" wrapText="1"/>
    </xf>
    <xf numFmtId="0" fontId="28" fillId="6" borderId="98" xfId="0" applyFont="1" applyFill="1" applyBorder="1" applyAlignment="1" applyProtection="1">
      <alignment horizontal="left" vertical="top" wrapText="1"/>
    </xf>
    <xf numFmtId="0" fontId="28" fillId="5" borderId="98" xfId="0" applyFont="1" applyFill="1" applyBorder="1" applyAlignment="1">
      <alignment horizontal="left" vertical="top" wrapText="1"/>
    </xf>
    <xf numFmtId="0" fontId="28" fillId="5" borderId="20" xfId="0" applyFont="1" applyFill="1" applyBorder="1" applyAlignment="1">
      <alignment horizontal="left" vertical="top" wrapText="1"/>
    </xf>
    <xf numFmtId="0" fontId="28" fillId="5" borderId="21" xfId="0" applyFont="1" applyFill="1" applyBorder="1" applyAlignment="1">
      <alignment horizontal="left" vertical="top" wrapText="1"/>
    </xf>
    <xf numFmtId="0" fontId="28" fillId="5" borderId="85" xfId="0" applyFont="1" applyFill="1" applyBorder="1" applyAlignment="1" applyProtection="1">
      <alignment horizontal="left" vertical="top" wrapText="1"/>
    </xf>
    <xf numFmtId="0" fontId="28" fillId="6" borderId="20" xfId="0" applyFont="1" applyFill="1" applyBorder="1" applyAlignment="1" applyProtection="1">
      <alignment horizontal="left" vertical="top" wrapText="1"/>
    </xf>
    <xf numFmtId="0" fontId="28" fillId="6" borderId="21" xfId="0" applyFont="1" applyFill="1" applyBorder="1" applyAlignment="1" applyProtection="1">
      <alignment horizontal="left" vertical="top" wrapText="1"/>
    </xf>
    <xf numFmtId="0" fontId="28" fillId="5" borderId="22" xfId="0" applyFont="1" applyFill="1" applyBorder="1" applyAlignment="1" applyProtection="1">
      <alignment horizontal="left" vertical="top" wrapText="1"/>
    </xf>
    <xf numFmtId="0" fontId="28" fillId="5" borderId="95" xfId="0" applyFont="1" applyFill="1" applyBorder="1" applyAlignment="1">
      <alignment horizontal="center" vertical="center" wrapText="1"/>
    </xf>
    <xf numFmtId="0" fontId="28" fillId="6" borderId="95" xfId="0" applyFont="1" applyFill="1" applyBorder="1" applyAlignment="1" applyProtection="1">
      <alignment horizontal="left" vertical="top" wrapText="1"/>
    </xf>
    <xf numFmtId="0" fontId="28" fillId="5" borderId="20" xfId="0" applyFont="1" applyFill="1" applyBorder="1" applyAlignment="1">
      <alignment horizontal="center" vertical="center" wrapText="1"/>
    </xf>
    <xf numFmtId="0" fontId="0" fillId="0" borderId="0" xfId="0"/>
    <xf numFmtId="165" fontId="0" fillId="0" borderId="28" xfId="2" applyNumberFormat="1" applyFont="1" applyBorder="1"/>
    <xf numFmtId="165" fontId="0" fillId="0" borderId="35" xfId="2" applyNumberFormat="1" applyFont="1" applyBorder="1"/>
    <xf numFmtId="0" fontId="29" fillId="0" borderId="31" xfId="2" applyNumberFormat="1" applyFont="1" applyBorder="1"/>
    <xf numFmtId="0" fontId="0" fillId="0" borderId="28" xfId="2" applyNumberFormat="1" applyFont="1" applyBorder="1"/>
    <xf numFmtId="0" fontId="0" fillId="0" borderId="35" xfId="2" applyNumberFormat="1" applyFont="1" applyBorder="1"/>
    <xf numFmtId="165" fontId="29" fillId="0" borderId="31" xfId="0" applyNumberFormat="1" applyFont="1" applyBorder="1"/>
    <xf numFmtId="164" fontId="0" fillId="0" borderId="45" xfId="2" applyNumberFormat="1" applyFont="1" applyBorder="1"/>
    <xf numFmtId="0" fontId="1" fillId="17" borderId="1" xfId="0" applyFont="1" applyFill="1" applyBorder="1" applyAlignment="1">
      <alignment vertical="center" wrapText="1"/>
    </xf>
    <xf numFmtId="0" fontId="1" fillId="17" borderId="2" xfId="0" applyFont="1" applyFill="1" applyBorder="1" applyAlignment="1">
      <alignment vertical="center" wrapText="1"/>
    </xf>
    <xf numFmtId="0" fontId="1" fillId="17" borderId="14" xfId="0" applyFont="1" applyFill="1" applyBorder="1" applyAlignment="1">
      <alignment vertical="center" wrapText="1"/>
    </xf>
    <xf numFmtId="0" fontId="1" fillId="17" borderId="3" xfId="0" applyFont="1" applyFill="1" applyBorder="1" applyAlignment="1">
      <alignment vertical="center" wrapText="1"/>
    </xf>
    <xf numFmtId="0" fontId="1" fillId="17" borderId="4" xfId="0" applyFont="1" applyFill="1" applyBorder="1" applyAlignment="1">
      <alignment vertical="center" wrapText="1"/>
    </xf>
    <xf numFmtId="0" fontId="1" fillId="17" borderId="6" xfId="0" applyFont="1" applyFill="1" applyBorder="1" applyAlignment="1">
      <alignment vertical="center" wrapText="1"/>
    </xf>
    <xf numFmtId="0" fontId="1" fillId="17" borderId="80" xfId="0" applyFont="1" applyFill="1" applyBorder="1" applyAlignment="1">
      <alignment vertical="center" wrapText="1"/>
    </xf>
    <xf numFmtId="0" fontId="4" fillId="0" borderId="0" xfId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right" wrapText="1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0" xfId="0"/>
    <xf numFmtId="0" fontId="0" fillId="0" borderId="28" xfId="2" applyNumberFormat="1" applyFont="1" applyBorder="1" applyAlignment="1">
      <alignment horizontal="right"/>
    </xf>
    <xf numFmtId="1" fontId="0" fillId="0" borderId="35" xfId="2" applyNumberFormat="1" applyFont="1" applyBorder="1"/>
    <xf numFmtId="3" fontId="21" fillId="0" borderId="33" xfId="0" applyNumberFormat="1" applyFont="1" applyBorder="1" applyAlignment="1"/>
    <xf numFmtId="164" fontId="21" fillId="0" borderId="34" xfId="2" applyNumberFormat="1" applyFont="1" applyBorder="1" applyAlignment="1">
      <alignment horizontal="right"/>
    </xf>
    <xf numFmtId="0" fontId="0" fillId="0" borderId="0" xfId="0"/>
    <xf numFmtId="0" fontId="56" fillId="0" borderId="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left" indent="4"/>
    </xf>
    <xf numFmtId="0" fontId="21" fillId="0" borderId="104" xfId="0" applyFont="1" applyBorder="1" applyAlignment="1">
      <alignment horizontal="left" indent="4"/>
    </xf>
    <xf numFmtId="0" fontId="21" fillId="0" borderId="0" xfId="0" applyFont="1" applyBorder="1" applyAlignment="1">
      <alignment horizontal="left" indent="4"/>
    </xf>
    <xf numFmtId="0" fontId="21" fillId="0" borderId="105" xfId="0" applyFont="1" applyBorder="1" applyAlignment="1">
      <alignment horizontal="left" indent="4"/>
    </xf>
    <xf numFmtId="1" fontId="22" fillId="4" borderId="7" xfId="0" applyNumberFormat="1" applyFont="1" applyFill="1" applyBorder="1" applyAlignment="1">
      <alignment horizontal="center"/>
    </xf>
    <xf numFmtId="3" fontId="21" fillId="0" borderId="75" xfId="0" applyNumberFormat="1" applyFont="1" applyBorder="1" applyAlignment="1">
      <alignment horizontal="right"/>
    </xf>
    <xf numFmtId="164" fontId="21" fillId="0" borderId="106" xfId="2" applyNumberFormat="1" applyFont="1" applyBorder="1" applyAlignment="1">
      <alignment horizontal="right"/>
    </xf>
    <xf numFmtId="3" fontId="21" fillId="0" borderId="107" xfId="0" applyNumberFormat="1" applyFont="1" applyBorder="1" applyAlignment="1"/>
    <xf numFmtId="3" fontId="21" fillId="0" borderId="108" xfId="0" applyNumberFormat="1" applyFont="1" applyBorder="1" applyAlignment="1"/>
    <xf numFmtId="164" fontId="21" fillId="0" borderId="109" xfId="2" applyNumberFormat="1" applyFont="1" applyBorder="1" applyAlignment="1">
      <alignment horizontal="right"/>
    </xf>
    <xf numFmtId="3" fontId="21" fillId="0" borderId="42" xfId="0" applyNumberFormat="1" applyFont="1" applyBorder="1" applyAlignment="1"/>
    <xf numFmtId="3" fontId="21" fillId="0" borderId="35" xfId="0" applyNumberFormat="1" applyFont="1" applyBorder="1" applyAlignment="1"/>
    <xf numFmtId="164" fontId="21" fillId="0" borderId="36" xfId="2" applyNumberFormat="1" applyFont="1" applyBorder="1" applyAlignment="1">
      <alignment horizontal="right"/>
    </xf>
    <xf numFmtId="0" fontId="49" fillId="17" borderId="0" xfId="0" applyFont="1" applyFill="1" applyBorder="1" applyAlignment="1">
      <alignment vertical="center" wrapText="1"/>
    </xf>
    <xf numFmtId="0" fontId="13" fillId="17" borderId="1" xfId="0" applyFont="1" applyFill="1" applyBorder="1" applyAlignment="1">
      <alignment vertical="center" wrapText="1"/>
    </xf>
    <xf numFmtId="0" fontId="13" fillId="17" borderId="80" xfId="0" applyFont="1" applyFill="1" applyBorder="1" applyAlignment="1">
      <alignment vertical="center" wrapText="1"/>
    </xf>
    <xf numFmtId="0" fontId="13" fillId="17" borderId="14" xfId="0" applyFont="1" applyFill="1" applyBorder="1" applyAlignment="1">
      <alignment vertical="center" wrapText="1"/>
    </xf>
    <xf numFmtId="0" fontId="49" fillId="17" borderId="12" xfId="0" applyFont="1" applyFill="1" applyBorder="1" applyAlignment="1">
      <alignment vertical="center" wrapText="1"/>
    </xf>
    <xf numFmtId="0" fontId="8" fillId="17" borderId="6" xfId="0" applyFont="1" applyFill="1" applyBorder="1" applyAlignment="1">
      <alignment vertical="center" wrapText="1"/>
    </xf>
    <xf numFmtId="0" fontId="6" fillId="14" borderId="13" xfId="0" applyFont="1" applyFill="1" applyBorder="1" applyAlignment="1">
      <alignment vertical="center" wrapText="1"/>
    </xf>
    <xf numFmtId="0" fontId="6" fillId="14" borderId="7" xfId="0" applyFont="1" applyFill="1" applyBorder="1" applyAlignment="1">
      <alignment vertical="center" wrapText="1"/>
    </xf>
    <xf numFmtId="10" fontId="6" fillId="0" borderId="70" xfId="0" applyNumberFormat="1" applyFont="1" applyBorder="1" applyAlignment="1">
      <alignment horizontal="right" vertical="center" wrapText="1"/>
    </xf>
    <xf numFmtId="10" fontId="6" fillId="0" borderId="109" xfId="0" applyNumberFormat="1" applyFont="1" applyBorder="1" applyAlignment="1">
      <alignment horizontal="right" vertical="center" wrapText="1"/>
    </xf>
    <xf numFmtId="10" fontId="6" fillId="0" borderId="34" xfId="0" applyNumberFormat="1" applyFont="1" applyBorder="1" applyAlignment="1">
      <alignment horizontal="right" vertical="center" wrapText="1"/>
    </xf>
    <xf numFmtId="10" fontId="6" fillId="0" borderId="36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8" fillId="5" borderId="69" xfId="0" applyFont="1" applyFill="1" applyBorder="1" applyAlignment="1">
      <alignment horizontal="right" vertical="center" wrapText="1"/>
    </xf>
    <xf numFmtId="0" fontId="6" fillId="0" borderId="45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28" fillId="5" borderId="114" xfId="0" applyFont="1" applyFill="1" applyBorder="1" applyAlignment="1">
      <alignment horizontal="right" vertical="center" wrapText="1"/>
    </xf>
    <xf numFmtId="0" fontId="28" fillId="5" borderId="45" xfId="0" applyFont="1" applyFill="1" applyBorder="1" applyAlignment="1">
      <alignment horizontal="right" vertical="center" wrapText="1"/>
    </xf>
    <xf numFmtId="2" fontId="28" fillId="5" borderId="45" xfId="0" applyNumberFormat="1" applyFont="1" applyFill="1" applyBorder="1" applyAlignment="1">
      <alignment horizontal="right" vertical="center" wrapText="1"/>
    </xf>
    <xf numFmtId="0" fontId="28" fillId="5" borderId="39" xfId="0" applyFont="1" applyFill="1" applyBorder="1" applyAlignment="1">
      <alignment horizontal="right" vertical="center" wrapText="1"/>
    </xf>
    <xf numFmtId="3" fontId="6" fillId="0" borderId="110" xfId="0" applyNumberFormat="1" applyFont="1" applyBorder="1" applyAlignment="1">
      <alignment horizontal="right" vertical="center" wrapText="1"/>
    </xf>
    <xf numFmtId="3" fontId="6" fillId="0" borderId="33" xfId="0" applyNumberFormat="1" applyFont="1" applyBorder="1" applyAlignment="1">
      <alignment horizontal="right" vertical="center" wrapText="1"/>
    </xf>
    <xf numFmtId="0" fontId="6" fillId="0" borderId="33" xfId="0" applyFont="1" applyBorder="1" applyAlignment="1">
      <alignment horizontal="right" vertical="center" wrapText="1"/>
    </xf>
    <xf numFmtId="3" fontId="6" fillId="0" borderId="42" xfId="0" applyNumberFormat="1" applyFont="1" applyBorder="1" applyAlignment="1">
      <alignment horizontal="right" vertical="center" wrapText="1"/>
    </xf>
    <xf numFmtId="3" fontId="28" fillId="5" borderId="107" xfId="0" applyNumberFormat="1" applyFont="1" applyFill="1" applyBorder="1" applyAlignment="1">
      <alignment horizontal="right" vertical="center" wrapText="1"/>
    </xf>
    <xf numFmtId="3" fontId="28" fillId="5" borderId="33" xfId="0" applyNumberFormat="1" applyFont="1" applyFill="1" applyBorder="1" applyAlignment="1">
      <alignment horizontal="right" vertical="center" wrapText="1"/>
    </xf>
    <xf numFmtId="0" fontId="28" fillId="5" borderId="33" xfId="0" applyFont="1" applyFill="1" applyBorder="1" applyAlignment="1">
      <alignment horizontal="right" vertical="center" wrapText="1"/>
    </xf>
    <xf numFmtId="3" fontId="28" fillId="5" borderId="42" xfId="0" applyNumberFormat="1" applyFont="1" applyFill="1" applyBorder="1" applyAlignment="1">
      <alignment horizontal="right" vertical="center" wrapText="1"/>
    </xf>
    <xf numFmtId="10" fontId="6" fillId="0" borderId="116" xfId="0" applyNumberFormat="1" applyFont="1" applyBorder="1" applyAlignment="1">
      <alignment horizontal="right" vertical="center" wrapText="1"/>
    </xf>
    <xf numFmtId="10" fontId="6" fillId="0" borderId="117" xfId="0" applyNumberFormat="1" applyFont="1" applyBorder="1" applyAlignment="1">
      <alignment horizontal="right" vertical="center" wrapText="1"/>
    </xf>
    <xf numFmtId="10" fontId="6" fillId="0" borderId="48" xfId="0" applyNumberFormat="1" applyFont="1" applyBorder="1" applyAlignment="1">
      <alignment horizontal="right" vertical="center" wrapText="1"/>
    </xf>
    <xf numFmtId="10" fontId="6" fillId="0" borderId="115" xfId="0" applyNumberFormat="1" applyFont="1" applyBorder="1" applyAlignment="1">
      <alignment horizontal="right" vertical="center" wrapText="1"/>
    </xf>
    <xf numFmtId="0" fontId="8" fillId="17" borderId="11" xfId="0" applyFont="1" applyFill="1" applyBorder="1" applyAlignment="1">
      <alignment vertical="center" wrapText="1"/>
    </xf>
    <xf numFmtId="0" fontId="8" fillId="14" borderId="65" xfId="0" applyFont="1" applyFill="1" applyBorder="1" applyAlignment="1">
      <alignment horizontal="center" vertical="center" wrapText="1"/>
    </xf>
    <xf numFmtId="0" fontId="8" fillId="14" borderId="103" xfId="0" applyFont="1" applyFill="1" applyBorder="1" applyAlignment="1">
      <alignment horizontal="center" vertical="center" wrapText="1"/>
    </xf>
    <xf numFmtId="0" fontId="8" fillId="14" borderId="55" xfId="0" applyFont="1" applyFill="1" applyBorder="1" applyAlignment="1">
      <alignment horizontal="center" vertical="center" wrapText="1"/>
    </xf>
    <xf numFmtId="0" fontId="8" fillId="14" borderId="99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3" fontId="6" fillId="0" borderId="118" xfId="0" applyNumberFormat="1" applyFont="1" applyBorder="1" applyAlignment="1">
      <alignment horizontal="right" vertical="center" wrapText="1"/>
    </xf>
    <xf numFmtId="10" fontId="6" fillId="0" borderId="90" xfId="0" applyNumberFormat="1" applyFont="1" applyBorder="1" applyAlignment="1">
      <alignment horizontal="right" vertical="center" wrapText="1"/>
    </xf>
    <xf numFmtId="0" fontId="6" fillId="0" borderId="52" xfId="0" applyFont="1" applyBorder="1" applyAlignment="1">
      <alignment horizontal="right" vertical="center" wrapText="1"/>
    </xf>
    <xf numFmtId="10" fontId="6" fillId="0" borderId="50" xfId="0" applyNumberFormat="1" applyFont="1" applyBorder="1" applyAlignment="1">
      <alignment horizontal="right" vertical="center" wrapText="1"/>
    </xf>
    <xf numFmtId="0" fontId="8" fillId="14" borderId="119" xfId="0" applyFont="1" applyFill="1" applyBorder="1" applyAlignment="1">
      <alignment horizontal="center" vertical="center" wrapText="1"/>
    </xf>
    <xf numFmtId="0" fontId="8" fillId="14" borderId="120" xfId="0" applyFont="1" applyFill="1" applyBorder="1" applyAlignment="1">
      <alignment horizontal="center" vertical="center" wrapText="1"/>
    </xf>
    <xf numFmtId="3" fontId="28" fillId="5" borderId="110" xfId="0" applyNumberFormat="1" applyFont="1" applyFill="1" applyBorder="1" applyAlignment="1">
      <alignment horizontal="right" vertical="center" wrapText="1"/>
    </xf>
    <xf numFmtId="3" fontId="28" fillId="5" borderId="118" xfId="0" applyNumberFormat="1" applyFont="1" applyFill="1" applyBorder="1" applyAlignment="1">
      <alignment horizontal="right" vertical="center" wrapText="1"/>
    </xf>
    <xf numFmtId="164" fontId="6" fillId="0" borderId="6" xfId="2" applyNumberFormat="1" applyFont="1" applyBorder="1" applyAlignment="1">
      <alignment horizontal="center" vertical="center" wrapText="1"/>
    </xf>
    <xf numFmtId="164" fontId="6" fillId="0" borderId="10" xfId="2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 wrapText="1"/>
    </xf>
    <xf numFmtId="1" fontId="6" fillId="0" borderId="110" xfId="0" applyNumberFormat="1" applyFont="1" applyBorder="1" applyAlignment="1">
      <alignment horizontal="right" vertical="center" wrapText="1"/>
    </xf>
    <xf numFmtId="1" fontId="6" fillId="0" borderId="118" xfId="0" applyNumberFormat="1" applyFont="1" applyBorder="1" applyAlignment="1">
      <alignment horizontal="right" vertical="center" wrapText="1"/>
    </xf>
    <xf numFmtId="1" fontId="6" fillId="0" borderId="33" xfId="0" applyNumberFormat="1" applyFont="1" applyBorder="1" applyAlignment="1">
      <alignment horizontal="right" vertical="center" wrapText="1"/>
    </xf>
    <xf numFmtId="1" fontId="6" fillId="0" borderId="42" xfId="0" applyNumberFormat="1" applyFont="1" applyBorder="1" applyAlignment="1">
      <alignment horizontal="right" vertical="center" wrapText="1"/>
    </xf>
    <xf numFmtId="1" fontId="6" fillId="0" borderId="107" xfId="0" applyNumberFormat="1" applyFont="1" applyBorder="1" applyAlignment="1">
      <alignment horizontal="right" vertical="center" wrapText="1"/>
    </xf>
    <xf numFmtId="0" fontId="29" fillId="14" borderId="110" xfId="0" applyFont="1" applyFill="1" applyBorder="1" applyAlignment="1">
      <alignment wrapText="1"/>
    </xf>
    <xf numFmtId="0" fontId="29" fillId="14" borderId="111" xfId="0" applyFont="1" applyFill="1" applyBorder="1" applyAlignment="1">
      <alignment wrapText="1"/>
    </xf>
    <xf numFmtId="0" fontId="29" fillId="14" borderId="111" xfId="0" applyFont="1" applyFill="1" applyBorder="1" applyAlignment="1">
      <alignment horizontal="center" wrapText="1"/>
    </xf>
    <xf numFmtId="0" fontId="29" fillId="14" borderId="70" xfId="0" applyFont="1" applyFill="1" applyBorder="1" applyAlignment="1">
      <alignment horizontal="center" wrapText="1"/>
    </xf>
    <xf numFmtId="0" fontId="0" fillId="0" borderId="107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5" xfId="0" applyBorder="1" applyAlignment="1">
      <alignment horizontal="center"/>
    </xf>
    <xf numFmtId="0" fontId="29" fillId="14" borderId="110" xfId="0" applyFont="1" applyFill="1" applyBorder="1" applyAlignment="1">
      <alignment horizontal="center" wrapText="1"/>
    </xf>
    <xf numFmtId="0" fontId="0" fillId="0" borderId="33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0" xfId="0"/>
    <xf numFmtId="3" fontId="56" fillId="0" borderId="6" xfId="0" applyNumberFormat="1" applyFont="1" applyBorder="1" applyAlignment="1">
      <alignment horizontal="center" vertical="center" wrapText="1"/>
    </xf>
    <xf numFmtId="0" fontId="0" fillId="0" borderId="35" xfId="0" applyBorder="1" applyAlignment="1">
      <alignment horizontal="right"/>
    </xf>
    <xf numFmtId="0" fontId="0" fillId="0" borderId="0" xfId="0"/>
    <xf numFmtId="0" fontId="6" fillId="0" borderId="6" xfId="0" applyFont="1" applyBorder="1" applyAlignment="1">
      <alignment horizontal="right" vertical="center" wrapText="1"/>
    </xf>
    <xf numFmtId="0" fontId="51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3" fontId="66" fillId="0" borderId="0" xfId="0" applyNumberFormat="1" applyFont="1"/>
    <xf numFmtId="0" fontId="0" fillId="16" borderId="121" xfId="0" applyFill="1" applyBorder="1" applyAlignment="1">
      <alignment horizontal="right"/>
    </xf>
    <xf numFmtId="164" fontId="0" fillId="16" borderId="121" xfId="2" applyNumberFormat="1" applyFont="1" applyFill="1" applyBorder="1" applyAlignment="1">
      <alignment horizontal="right"/>
    </xf>
    <xf numFmtId="0" fontId="0" fillId="16" borderId="65" xfId="0" applyFill="1" applyBorder="1" applyAlignment="1">
      <alignment horizontal="right"/>
    </xf>
    <xf numFmtId="0" fontId="0" fillId="16" borderId="122" xfId="0" applyFill="1" applyBorder="1" applyAlignment="1">
      <alignment horizontal="right"/>
    </xf>
    <xf numFmtId="164" fontId="0" fillId="16" borderId="122" xfId="2" applyNumberFormat="1" applyFont="1" applyFill="1" applyBorder="1" applyAlignment="1">
      <alignment horizontal="right"/>
    </xf>
    <xf numFmtId="3" fontId="0" fillId="14" borderId="123" xfId="0" applyNumberFormat="1" applyFill="1" applyBorder="1"/>
    <xf numFmtId="164" fontId="0" fillId="0" borderId="123" xfId="2" applyNumberFormat="1" applyFont="1" applyBorder="1"/>
    <xf numFmtId="0" fontId="0" fillId="0" borderId="83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25" xfId="0" applyBorder="1" applyAlignment="1">
      <alignment horizontal="center"/>
    </xf>
    <xf numFmtId="0" fontId="0" fillId="0" borderId="126" xfId="0" applyBorder="1" applyAlignment="1">
      <alignment horizontal="center"/>
    </xf>
    <xf numFmtId="0" fontId="56" fillId="0" borderId="6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72" fillId="20" borderId="0" xfId="0" applyFont="1" applyFill="1" applyBorder="1"/>
    <xf numFmtId="0" fontId="72" fillId="0" borderId="0" xfId="0" applyFont="1" applyFill="1" applyBorder="1"/>
    <xf numFmtId="0" fontId="74" fillId="0" borderId="0" xfId="0" applyFont="1" applyFill="1" applyBorder="1" applyAlignment="1">
      <alignment wrapText="1"/>
    </xf>
    <xf numFmtId="0" fontId="74" fillId="21" borderId="0" xfId="0" applyFont="1" applyFill="1" applyBorder="1" applyAlignment="1">
      <alignment wrapText="1"/>
    </xf>
    <xf numFmtId="49" fontId="74" fillId="0" borderId="0" xfId="0" applyNumberFormat="1" applyFont="1" applyFill="1" applyBorder="1" applyAlignment="1">
      <alignment vertical="top"/>
    </xf>
    <xf numFmtId="0" fontId="74" fillId="0" borderId="0" xfId="0" applyNumberFormat="1" applyFont="1" applyFill="1" applyBorder="1" applyAlignment="1">
      <alignment vertical="top"/>
    </xf>
    <xf numFmtId="0" fontId="74" fillId="0" borderId="0" xfId="0" applyFont="1" applyFill="1" applyBorder="1"/>
    <xf numFmtId="0" fontId="14" fillId="0" borderId="0" xfId="0" applyFont="1" applyFill="1" applyBorder="1"/>
    <xf numFmtId="167" fontId="74" fillId="0" borderId="0" xfId="0" applyNumberFormat="1" applyFont="1" applyFill="1" applyBorder="1" applyAlignment="1">
      <alignment vertical="top"/>
    </xf>
    <xf numFmtId="0" fontId="11" fillId="0" borderId="0" xfId="6" applyFont="1" applyFill="1" applyBorder="1" applyAlignment="1">
      <alignment horizontal="left" wrapText="1"/>
    </xf>
    <xf numFmtId="0" fontId="74" fillId="0" borderId="0" xfId="6" applyFont="1" applyFill="1" applyBorder="1"/>
    <xf numFmtId="14" fontId="74" fillId="0" borderId="0" xfId="0" applyNumberFormat="1" applyFont="1" applyFill="1" applyBorder="1"/>
    <xf numFmtId="14" fontId="74" fillId="0" borderId="0" xfId="6" applyNumberFormat="1" applyFont="1" applyFill="1" applyBorder="1"/>
    <xf numFmtId="9" fontId="74" fillId="0" borderId="0" xfId="2" applyFont="1" applyFill="1" applyBorder="1"/>
    <xf numFmtId="0" fontId="73" fillId="22" borderId="83" xfId="0" applyNumberFormat="1" applyFont="1" applyFill="1" applyBorder="1" applyAlignment="1">
      <alignment horizontal="center" vertical="center" wrapText="1"/>
    </xf>
    <xf numFmtId="0" fontId="73" fillId="22" borderId="83" xfId="0" applyFont="1" applyFill="1" applyBorder="1" applyAlignment="1">
      <alignment horizontal="center" vertical="center" wrapText="1"/>
    </xf>
    <xf numFmtId="0" fontId="72" fillId="23" borderId="0" xfId="0" applyFont="1" applyFill="1" applyBorder="1"/>
    <xf numFmtId="0" fontId="77" fillId="22" borderId="83" xfId="0" applyFont="1" applyFill="1" applyBorder="1" applyAlignment="1">
      <alignment horizontal="center" vertical="center" wrapText="1"/>
    </xf>
    <xf numFmtId="1" fontId="73" fillId="22" borderId="83" xfId="0" applyNumberFormat="1" applyFont="1" applyFill="1" applyBorder="1" applyAlignment="1">
      <alignment horizontal="center" vertical="center" wrapText="1"/>
    </xf>
    <xf numFmtId="0" fontId="74" fillId="0" borderId="83" xfId="0" applyFont="1" applyFill="1" applyBorder="1"/>
    <xf numFmtId="0" fontId="74" fillId="0" borderId="83" xfId="6" applyFont="1" applyFill="1" applyBorder="1"/>
    <xf numFmtId="0" fontId="14" fillId="0" borderId="83" xfId="0" applyFont="1" applyFill="1" applyBorder="1"/>
    <xf numFmtId="0" fontId="11" fillId="0" borderId="83" xfId="41" applyFont="1" applyFill="1" applyBorder="1" applyAlignment="1">
      <alignment horizontal="left" vertical="top"/>
    </xf>
    <xf numFmtId="0" fontId="74" fillId="0" borderId="83" xfId="0" applyNumberFormat="1" applyFont="1" applyFill="1" applyBorder="1" applyAlignment="1">
      <alignment vertical="top"/>
    </xf>
    <xf numFmtId="49" fontId="74" fillId="0" borderId="83" xfId="0" applyNumberFormat="1" applyFont="1" applyFill="1" applyBorder="1" applyAlignment="1">
      <alignment vertical="top"/>
    </xf>
    <xf numFmtId="167" fontId="74" fillId="0" borderId="83" xfId="0" applyNumberFormat="1" applyFont="1" applyFill="1" applyBorder="1" applyAlignment="1">
      <alignment vertical="top"/>
    </xf>
    <xf numFmtId="0" fontId="11" fillId="0" borderId="83" xfId="6" applyFont="1" applyFill="1" applyBorder="1" applyAlignment="1">
      <alignment horizontal="left" vertical="top"/>
    </xf>
    <xf numFmtId="0" fontId="11" fillId="0" borderId="83" xfId="44" applyFont="1" applyFill="1" applyBorder="1" applyAlignment="1"/>
    <xf numFmtId="3" fontId="11" fillId="0" borderId="83" xfId="6" applyNumberFormat="1" applyFont="1" applyFill="1" applyBorder="1" applyAlignment="1">
      <alignment horizontal="right" vertical="top"/>
    </xf>
    <xf numFmtId="0" fontId="11" fillId="0" borderId="83" xfId="41" applyFont="1" applyFill="1" applyBorder="1" applyAlignment="1">
      <alignment horizontal="left" vertical="top" readingOrder="1"/>
    </xf>
    <xf numFmtId="0" fontId="11" fillId="0" borderId="83" xfId="0" applyFont="1" applyFill="1" applyBorder="1"/>
    <xf numFmtId="3" fontId="11" fillId="0" borderId="83" xfId="41" applyNumberFormat="1" applyFont="1" applyFill="1" applyBorder="1" applyAlignment="1">
      <alignment horizontal="right" vertical="top" readingOrder="1"/>
    </xf>
    <xf numFmtId="0" fontId="11" fillId="0" borderId="83" xfId="0" applyFont="1" applyFill="1" applyBorder="1" applyAlignment="1">
      <alignment horizontal="left" vertical="top"/>
    </xf>
    <xf numFmtId="0" fontId="11" fillId="0" borderId="83" xfId="0" applyFont="1" applyFill="1" applyBorder="1" applyAlignment="1">
      <alignment horizontal="right" vertical="top"/>
    </xf>
    <xf numFmtId="0" fontId="11" fillId="0" borderId="83" xfId="0" applyFont="1" applyFill="1" applyBorder="1" applyAlignment="1">
      <alignment horizontal="left"/>
    </xf>
    <xf numFmtId="1" fontId="11" fillId="0" borderId="83" xfId="6" applyNumberFormat="1" applyFont="1" applyFill="1" applyBorder="1" applyAlignment="1">
      <alignment horizontal="right" vertical="top"/>
    </xf>
    <xf numFmtId="0" fontId="76" fillId="0" borderId="83" xfId="6" applyFont="1" applyFill="1" applyBorder="1" applyAlignment="1">
      <alignment horizontal="left" vertical="top"/>
    </xf>
    <xf numFmtId="1" fontId="76" fillId="0" borderId="83" xfId="6" applyNumberFormat="1" applyFont="1" applyFill="1" applyBorder="1" applyAlignment="1">
      <alignment horizontal="right" vertical="top"/>
    </xf>
    <xf numFmtId="0" fontId="0" fillId="0" borderId="0" xfId="0"/>
    <xf numFmtId="0" fontId="79" fillId="0" borderId="0" xfId="0" applyFont="1"/>
    <xf numFmtId="0" fontId="69" fillId="0" borderId="0" xfId="0" applyFont="1" applyFill="1" applyBorder="1"/>
    <xf numFmtId="0" fontId="80" fillId="0" borderId="0" xfId="0" applyFont="1"/>
    <xf numFmtId="0" fontId="54" fillId="0" borderId="0" xfId="0" applyFont="1" applyFill="1" applyBorder="1" applyAlignment="1">
      <alignment horizontal="left" vertical="top" wrapText="1"/>
    </xf>
    <xf numFmtId="0" fontId="4" fillId="0" borderId="74" xfId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 wrapText="1"/>
    </xf>
    <xf numFmtId="10" fontId="6" fillId="0" borderId="0" xfId="0" applyNumberFormat="1" applyFont="1" applyFill="1" applyBorder="1" applyAlignment="1">
      <alignment horizontal="right" vertical="center" wrapText="1"/>
    </xf>
    <xf numFmtId="0" fontId="81" fillId="5" borderId="7" xfId="0" applyFont="1" applyFill="1" applyBorder="1" applyAlignment="1" applyProtection="1">
      <alignment horizontal="right" vertical="top" wrapText="1"/>
    </xf>
    <xf numFmtId="0" fontId="81" fillId="5" borderId="124" xfId="0" applyFont="1" applyFill="1" applyBorder="1" applyAlignment="1" applyProtection="1">
      <alignment horizontal="right" vertical="top" wrapText="1"/>
    </xf>
    <xf numFmtId="0" fontId="81" fillId="5" borderId="17" xfId="0" applyFont="1" applyFill="1" applyBorder="1" applyAlignment="1" applyProtection="1">
      <alignment horizontal="right" vertical="top" wrapText="1"/>
    </xf>
    <xf numFmtId="0" fontId="81" fillId="5" borderId="9" xfId="0" applyFont="1" applyFill="1" applyBorder="1" applyAlignment="1" applyProtection="1">
      <alignment horizontal="right" vertical="top" wrapText="1"/>
    </xf>
    <xf numFmtId="0" fontId="81" fillId="5" borderId="13" xfId="0" applyFont="1" applyFill="1" applyBorder="1" applyAlignment="1" applyProtection="1">
      <alignment horizontal="right" vertical="top" wrapText="1"/>
    </xf>
    <xf numFmtId="0" fontId="81" fillId="5" borderId="0" xfId="0" applyFont="1" applyFill="1" applyBorder="1" applyAlignment="1" applyProtection="1">
      <alignment horizontal="right" vertical="top" wrapText="1"/>
    </xf>
    <xf numFmtId="0" fontId="4" fillId="9" borderId="0" xfId="1" applyFill="1"/>
    <xf numFmtId="0" fontId="1" fillId="17" borderId="11" xfId="0" applyFont="1" applyFill="1" applyBorder="1" applyAlignment="1">
      <alignment horizontal="center" vertical="center"/>
    </xf>
    <xf numFmtId="0" fontId="1" fillId="17" borderId="0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4" fillId="0" borderId="59" xfId="1" quotePrefix="1" applyNumberFormat="1" applyBorder="1" applyAlignment="1">
      <alignment horizontal="left"/>
    </xf>
    <xf numFmtId="0" fontId="4" fillId="0" borderId="2" xfId="1" applyBorder="1" applyAlignment="1">
      <alignment wrapText="1"/>
    </xf>
    <xf numFmtId="0" fontId="4" fillId="0" borderId="0" xfId="1" applyBorder="1" applyAlignment="1">
      <alignment wrapText="1"/>
    </xf>
    <xf numFmtId="0" fontId="2" fillId="17" borderId="7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/>
    </xf>
    <xf numFmtId="0" fontId="48" fillId="17" borderId="0" xfId="6" applyFont="1" applyFill="1" applyAlignment="1">
      <alignment horizontal="center"/>
    </xf>
    <xf numFmtId="0" fontId="37" fillId="17" borderId="50" xfId="6" applyFont="1" applyFill="1" applyBorder="1" applyAlignment="1">
      <alignment horizontal="center"/>
    </xf>
    <xf numFmtId="0" fontId="37" fillId="17" borderId="51" xfId="6" applyFont="1" applyFill="1" applyBorder="1" applyAlignment="1">
      <alignment horizontal="center"/>
    </xf>
    <xf numFmtId="0" fontId="2" fillId="17" borderId="8" xfId="0" applyFont="1" applyFill="1" applyBorder="1" applyAlignment="1">
      <alignment horizontal="center" vertical="center"/>
    </xf>
    <xf numFmtId="0" fontId="2" fillId="17" borderId="10" xfId="0" applyFont="1" applyFill="1" applyBorder="1" applyAlignment="1">
      <alignment horizontal="center" vertical="center"/>
    </xf>
    <xf numFmtId="0" fontId="32" fillId="14" borderId="58" xfId="6" quotePrefix="1" applyNumberFormat="1" applyFont="1" applyFill="1" applyBorder="1" applyAlignment="1">
      <alignment horizontal="center"/>
    </xf>
    <xf numFmtId="0" fontId="22" fillId="14" borderId="59" xfId="6" quotePrefix="1" applyNumberFormat="1" applyFont="1" applyFill="1" applyBorder="1" applyAlignment="1">
      <alignment horizontal="center"/>
    </xf>
    <xf numFmtId="0" fontId="22" fillId="14" borderId="54" xfId="6" quotePrefix="1" applyNumberFormat="1" applyFont="1" applyFill="1" applyBorder="1" applyAlignment="1">
      <alignment horizontal="center"/>
    </xf>
    <xf numFmtId="0" fontId="22" fillId="14" borderId="50" xfId="6" quotePrefix="1" applyNumberFormat="1" applyFont="1" applyFill="1" applyBorder="1" applyAlignment="1">
      <alignment horizontal="center"/>
    </xf>
    <xf numFmtId="0" fontId="22" fillId="14" borderId="51" xfId="6" quotePrefix="1" applyNumberFormat="1" applyFont="1" applyFill="1" applyBorder="1" applyAlignment="1">
      <alignment horizontal="center"/>
    </xf>
    <xf numFmtId="0" fontId="22" fillId="14" borderId="52" xfId="6" quotePrefix="1" applyNumberFormat="1" applyFont="1" applyFill="1" applyBorder="1" applyAlignment="1">
      <alignment horizontal="center"/>
    </xf>
    <xf numFmtId="0" fontId="1" fillId="17" borderId="7" xfId="0" applyFont="1" applyFill="1" applyBorder="1" applyAlignment="1">
      <alignment horizontal="center" vertical="center"/>
    </xf>
    <xf numFmtId="0" fontId="1" fillId="17" borderId="86" xfId="0" applyFont="1" applyFill="1" applyBorder="1" applyAlignment="1">
      <alignment horizontal="center" vertical="center"/>
    </xf>
    <xf numFmtId="0" fontId="28" fillId="14" borderId="20" xfId="0" applyFont="1" applyFill="1" applyBorder="1" applyAlignment="1">
      <alignment horizontal="left" vertical="top" wrapText="1"/>
    </xf>
    <xf numFmtId="0" fontId="28" fillId="14" borderId="21" xfId="0" applyFont="1" applyFill="1" applyBorder="1" applyAlignment="1">
      <alignment horizontal="left" vertical="top" wrapText="1"/>
    </xf>
    <xf numFmtId="0" fontId="28" fillId="14" borderId="95" xfId="0" applyFont="1" applyFill="1" applyBorder="1" applyAlignment="1">
      <alignment horizontal="left" vertical="top" wrapText="1"/>
    </xf>
    <xf numFmtId="0" fontId="28" fillId="5" borderId="22" xfId="0" applyFont="1" applyFill="1" applyBorder="1" applyAlignment="1">
      <alignment horizontal="left" vertical="top" wrapText="1"/>
    </xf>
    <xf numFmtId="0" fontId="28" fillId="5" borderId="25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80" xfId="0" applyFont="1" applyFill="1" applyBorder="1" applyAlignment="1">
      <alignment horizontal="center" vertical="center" wrapText="1"/>
    </xf>
    <xf numFmtId="0" fontId="1" fillId="17" borderId="14" xfId="0" applyFont="1" applyFill="1" applyBorder="1" applyAlignment="1">
      <alignment horizontal="center" vertical="center" wrapText="1"/>
    </xf>
    <xf numFmtId="0" fontId="31" fillId="14" borderId="72" xfId="0" applyFont="1" applyFill="1" applyBorder="1" applyAlignment="1">
      <alignment horizontal="center" vertical="center" wrapText="1"/>
    </xf>
    <xf numFmtId="0" fontId="31" fillId="14" borderId="26" xfId="0" applyFont="1" applyFill="1" applyBorder="1" applyAlignment="1">
      <alignment horizontal="center" vertical="center" wrapText="1"/>
    </xf>
    <xf numFmtId="0" fontId="31" fillId="14" borderId="29" xfId="0" applyFont="1" applyFill="1" applyBorder="1" applyAlignment="1">
      <alignment horizontal="center" vertical="center" wrapText="1"/>
    </xf>
    <xf numFmtId="0" fontId="4" fillId="0" borderId="3" xfId="1" applyBorder="1" applyAlignment="1">
      <alignment horizontal="left"/>
    </xf>
    <xf numFmtId="0" fontId="4" fillId="0" borderId="4" xfId="1" applyBorder="1" applyAlignment="1">
      <alignment horizontal="left"/>
    </xf>
    <xf numFmtId="0" fontId="4" fillId="0" borderId="6" xfId="1" applyBorder="1" applyAlignment="1">
      <alignment horizontal="left"/>
    </xf>
    <xf numFmtId="0" fontId="29" fillId="4" borderId="38" xfId="0" applyFont="1" applyFill="1" applyBorder="1" applyAlignment="1"/>
    <xf numFmtId="0" fontId="29" fillId="4" borderId="39" xfId="0" applyFont="1" applyFill="1" applyBorder="1" applyAlignment="1"/>
    <xf numFmtId="0" fontId="28" fillId="5" borderId="72" xfId="0" applyFont="1" applyFill="1" applyBorder="1" applyAlignment="1">
      <alignment horizontal="left" vertical="top" wrapText="1"/>
    </xf>
    <xf numFmtId="0" fontId="28" fillId="5" borderId="26" xfId="0" applyFont="1" applyFill="1" applyBorder="1" applyAlignment="1">
      <alignment horizontal="left" vertical="top" wrapText="1"/>
    </xf>
    <xf numFmtId="165" fontId="0" fillId="0" borderId="45" xfId="15" applyNumberFormat="1" applyFont="1" applyBorder="1" applyAlignment="1"/>
    <xf numFmtId="165" fontId="0" fillId="0" borderId="34" xfId="15" applyNumberFormat="1" applyFont="1" applyBorder="1" applyAlignment="1"/>
    <xf numFmtId="0" fontId="1" fillId="17" borderId="8" xfId="0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31" fillId="14" borderId="46" xfId="25" applyFont="1" applyFill="1" applyBorder="1" applyAlignment="1">
      <alignment horizontal="center" vertical="top" wrapText="1"/>
    </xf>
    <xf numFmtId="0" fontId="31" fillId="14" borderId="57" xfId="25" applyFont="1" applyFill="1" applyBorder="1" applyAlignment="1">
      <alignment horizontal="center" vertical="top" wrapText="1"/>
    </xf>
    <xf numFmtId="0" fontId="28" fillId="5" borderId="19" xfId="0" applyFont="1" applyFill="1" applyBorder="1" applyAlignment="1">
      <alignment horizontal="left" vertical="top" wrapText="1"/>
    </xf>
    <xf numFmtId="0" fontId="4" fillId="0" borderId="3" xfId="1" applyBorder="1" applyAlignment="1">
      <alignment vertical="center" wrapText="1"/>
    </xf>
    <xf numFmtId="0" fontId="4" fillId="0" borderId="4" xfId="1" applyBorder="1" applyAlignment="1">
      <alignment vertical="center" wrapText="1"/>
    </xf>
    <xf numFmtId="0" fontId="4" fillId="0" borderId="6" xfId="1" applyBorder="1" applyAlignment="1">
      <alignment vertical="center" wrapText="1"/>
    </xf>
    <xf numFmtId="165" fontId="0" fillId="0" borderId="39" xfId="15" applyNumberFormat="1" applyFont="1" applyBorder="1" applyAlignment="1"/>
    <xf numFmtId="165" fontId="0" fillId="0" borderId="36" xfId="15" applyNumberFormat="1" applyFont="1" applyBorder="1" applyAlignment="1"/>
    <xf numFmtId="0" fontId="0" fillId="0" borderId="33" xfId="0" applyBorder="1" applyAlignment="1">
      <alignment horizontal="right"/>
    </xf>
    <xf numFmtId="0" fontId="0" fillId="0" borderId="28" xfId="0" applyBorder="1" applyAlignment="1">
      <alignment horizontal="right"/>
    </xf>
    <xf numFmtId="0" fontId="51" fillId="14" borderId="46" xfId="0" applyFont="1" applyFill="1" applyBorder="1" applyAlignment="1">
      <alignment horizontal="center" vertical="center" wrapText="1"/>
    </xf>
    <xf numFmtId="0" fontId="51" fillId="14" borderId="57" xfId="0" applyFont="1" applyFill="1" applyBorder="1" applyAlignment="1">
      <alignment horizontal="center" vertical="center" wrapText="1"/>
    </xf>
    <xf numFmtId="0" fontId="31" fillId="14" borderId="20" xfId="25" applyFont="1" applyFill="1" applyBorder="1" applyAlignment="1">
      <alignment horizontal="left" vertical="top" wrapText="1"/>
    </xf>
    <xf numFmtId="0" fontId="31" fillId="14" borderId="21" xfId="25" applyFont="1" applyFill="1" applyBorder="1" applyAlignment="1">
      <alignment horizontal="left" vertical="top" wrapText="1"/>
    </xf>
    <xf numFmtId="0" fontId="4" fillId="0" borderId="8" xfId="1" applyBorder="1" applyAlignment="1">
      <alignment horizontal="justify" vertical="center" wrapText="1"/>
    </xf>
    <xf numFmtId="0" fontId="4" fillId="0" borderId="9" xfId="1" applyBorder="1" applyAlignment="1">
      <alignment horizontal="justify" vertical="center" wrapText="1"/>
    </xf>
    <xf numFmtId="0" fontId="4" fillId="0" borderId="10" xfId="1" applyBorder="1" applyAlignment="1">
      <alignment horizontal="justify" vertical="center" wrapText="1"/>
    </xf>
    <xf numFmtId="0" fontId="0" fillId="0" borderId="42" xfId="0" applyBorder="1" applyAlignment="1">
      <alignment horizontal="right"/>
    </xf>
    <xf numFmtId="0" fontId="0" fillId="0" borderId="35" xfId="0" applyBorder="1" applyAlignment="1">
      <alignment horizontal="right"/>
    </xf>
    <xf numFmtId="0" fontId="31" fillId="14" borderId="30" xfId="0" applyFont="1" applyFill="1" applyBorder="1" applyAlignment="1">
      <alignment horizontal="center" vertical="top" wrapText="1"/>
    </xf>
    <xf numFmtId="0" fontId="31" fillId="14" borderId="32" xfId="0" applyFont="1" applyFill="1" applyBorder="1" applyAlignment="1">
      <alignment horizontal="center" vertical="top" wrapText="1"/>
    </xf>
    <xf numFmtId="0" fontId="29" fillId="0" borderId="46" xfId="0" applyFont="1" applyBorder="1" applyAlignment="1"/>
    <xf numFmtId="0" fontId="0" fillId="0" borderId="47" xfId="0" applyBorder="1" applyAlignment="1"/>
    <xf numFmtId="0" fontId="31" fillId="14" borderId="1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0" fontId="31" fillId="14" borderId="3" xfId="0" applyFont="1" applyFill="1" applyBorder="1" applyAlignment="1">
      <alignment horizontal="center" vertical="center" wrapText="1"/>
    </xf>
    <xf numFmtId="0" fontId="31" fillId="14" borderId="4" xfId="0" applyFont="1" applyFill="1" applyBorder="1" applyAlignment="1">
      <alignment horizontal="center" vertical="center" wrapText="1"/>
    </xf>
    <xf numFmtId="0" fontId="31" fillId="14" borderId="46" xfId="0" applyFont="1" applyFill="1" applyBorder="1" applyAlignment="1">
      <alignment horizontal="left" vertical="top" wrapText="1"/>
    </xf>
    <xf numFmtId="0" fontId="31" fillId="14" borderId="57" xfId="0" applyFont="1" applyFill="1" applyBorder="1" applyAlignment="1">
      <alignment horizontal="left" vertical="top" wrapText="1"/>
    </xf>
    <xf numFmtId="0" fontId="28" fillId="14" borderId="101" xfId="0" applyFont="1" applyFill="1" applyBorder="1" applyAlignment="1">
      <alignment horizontal="left" vertical="top" wrapText="1"/>
    </xf>
    <xf numFmtId="0" fontId="28" fillId="14" borderId="102" xfId="0" applyFont="1" applyFill="1" applyBorder="1" applyAlignment="1">
      <alignment horizontal="left" vertical="top" wrapText="1"/>
    </xf>
    <xf numFmtId="0" fontId="28" fillId="14" borderId="100" xfId="0" applyFont="1" applyFill="1" applyBorder="1" applyAlignment="1">
      <alignment horizontal="left" vertical="top" wrapText="1"/>
    </xf>
    <xf numFmtId="0" fontId="28" fillId="14" borderId="89" xfId="0" applyFont="1" applyFill="1" applyBorder="1" applyAlignment="1">
      <alignment horizontal="left" vertical="top" wrapText="1"/>
    </xf>
    <xf numFmtId="0" fontId="28" fillId="14" borderId="99" xfId="0" applyFont="1" applyFill="1" applyBorder="1" applyAlignment="1">
      <alignment horizontal="center" vertical="center" wrapText="1"/>
    </xf>
    <xf numFmtId="0" fontId="28" fillId="14" borderId="55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left" vertical="center" wrapText="1"/>
    </xf>
    <xf numFmtId="0" fontId="12" fillId="3" borderId="41" xfId="0" applyFont="1" applyFill="1" applyBorder="1" applyAlignment="1">
      <alignment horizontal="left" vertical="center" wrapText="1"/>
    </xf>
    <xf numFmtId="0" fontId="28" fillId="5" borderId="85" xfId="0" applyFont="1" applyFill="1" applyBorder="1" applyAlignment="1">
      <alignment horizontal="left" vertical="top" wrapText="1"/>
    </xf>
    <xf numFmtId="0" fontId="28" fillId="5" borderId="97" xfId="0" applyFont="1" applyFill="1" applyBorder="1" applyAlignment="1">
      <alignment horizontal="left" vertical="top" wrapText="1"/>
    </xf>
    <xf numFmtId="0" fontId="31" fillId="6" borderId="20" xfId="0" applyFont="1" applyFill="1" applyBorder="1" applyAlignment="1">
      <alignment horizontal="left" vertical="top" wrapText="1"/>
    </xf>
    <xf numFmtId="0" fontId="31" fillId="6" borderId="98" xfId="0" applyFont="1" applyFill="1" applyBorder="1" applyAlignment="1">
      <alignment horizontal="left" vertical="top" wrapText="1"/>
    </xf>
    <xf numFmtId="165" fontId="0" fillId="6" borderId="52" xfId="15" applyNumberFormat="1" applyFont="1" applyFill="1" applyBorder="1" applyAlignment="1"/>
    <xf numFmtId="165" fontId="0" fillId="6" borderId="90" xfId="15" applyNumberFormat="1" applyFont="1" applyFill="1" applyBorder="1" applyAlignment="1"/>
    <xf numFmtId="0" fontId="28" fillId="14" borderId="8" xfId="0" applyFont="1" applyFill="1" applyBorder="1" applyAlignment="1">
      <alignment horizontal="center" vertical="top" wrapText="1"/>
    </xf>
    <xf numFmtId="0" fontId="28" fillId="14" borderId="10" xfId="0" applyFont="1" applyFill="1" applyBorder="1" applyAlignment="1">
      <alignment horizontal="center" vertical="top" wrapText="1"/>
    </xf>
    <xf numFmtId="0" fontId="28" fillId="14" borderId="9" xfId="0" applyFont="1" applyFill="1" applyBorder="1" applyAlignment="1">
      <alignment horizontal="center" vertical="top" wrapText="1"/>
    </xf>
    <xf numFmtId="0" fontId="1" fillId="17" borderId="8" xfId="0" applyFont="1" applyFill="1" applyBorder="1" applyAlignment="1">
      <alignment horizontal="center" vertical="center"/>
    </xf>
    <xf numFmtId="0" fontId="1" fillId="17" borderId="10" xfId="0" applyFont="1" applyFill="1" applyBorder="1" applyAlignment="1">
      <alignment horizontal="center" vertical="center"/>
    </xf>
    <xf numFmtId="0" fontId="53" fillId="3" borderId="1" xfId="0" applyFont="1" applyFill="1" applyBorder="1" applyAlignment="1">
      <alignment horizontal="left" vertical="center"/>
    </xf>
    <xf numFmtId="0" fontId="53" fillId="3" borderId="2" xfId="0" applyFont="1" applyFill="1" applyBorder="1" applyAlignment="1">
      <alignment horizontal="left" vertical="center"/>
    </xf>
    <xf numFmtId="0" fontId="53" fillId="3" borderId="14" xfId="0" applyFont="1" applyFill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8" fillId="14" borderId="8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3" fontId="51" fillId="3" borderId="8" xfId="0" applyNumberFormat="1" applyFont="1" applyFill="1" applyBorder="1" applyAlignment="1">
      <alignment horizontal="center" vertical="center" wrapText="1"/>
    </xf>
    <xf numFmtId="3" fontId="51" fillId="3" borderId="10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/>
    </xf>
    <xf numFmtId="0" fontId="4" fillId="0" borderId="80" xfId="1" applyFill="1" applyBorder="1" applyAlignment="1">
      <alignment horizontal="left"/>
    </xf>
    <xf numFmtId="0" fontId="0" fillId="17" borderId="8" xfId="0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36" fillId="17" borderId="8" xfId="0" applyFont="1" applyFill="1" applyBorder="1" applyAlignment="1">
      <alignment horizontal="center"/>
    </xf>
    <xf numFmtId="0" fontId="36" fillId="17" borderId="9" xfId="0" applyFont="1" applyFill="1" applyBorder="1" applyAlignment="1">
      <alignment horizontal="center"/>
    </xf>
    <xf numFmtId="0" fontId="36" fillId="17" borderId="10" xfId="0" applyFont="1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37" fillId="17" borderId="8" xfId="0" applyFont="1" applyFill="1" applyBorder="1" applyAlignment="1">
      <alignment horizontal="center"/>
    </xf>
    <xf numFmtId="0" fontId="37" fillId="17" borderId="9" xfId="0" applyFont="1" applyFill="1" applyBorder="1" applyAlignment="1">
      <alignment horizontal="center"/>
    </xf>
    <xf numFmtId="3" fontId="37" fillId="17" borderId="1" xfId="0" applyNumberFormat="1" applyFont="1" applyFill="1" applyBorder="1" applyAlignment="1">
      <alignment horizontal="center" wrapText="1"/>
    </xf>
    <xf numFmtId="0" fontId="36" fillId="17" borderId="2" xfId="0" applyFont="1" applyFill="1" applyBorder="1" applyAlignment="1">
      <alignment horizontal="center" wrapText="1"/>
    </xf>
    <xf numFmtId="0" fontId="36" fillId="17" borderId="14" xfId="0" applyFont="1" applyFill="1" applyBorder="1" applyAlignment="1">
      <alignment horizontal="center" wrapText="1"/>
    </xf>
    <xf numFmtId="0" fontId="36" fillId="17" borderId="80" xfId="0" applyFont="1" applyFill="1" applyBorder="1" applyAlignment="1">
      <alignment horizontal="center" wrapText="1"/>
    </xf>
    <xf numFmtId="0" fontId="36" fillId="17" borderId="80" xfId="0" applyFont="1" applyFill="1" applyBorder="1" applyAlignment="1"/>
    <xf numFmtId="0" fontId="36" fillId="17" borderId="14" xfId="0" applyFont="1" applyFill="1" applyBorder="1" applyAlignment="1"/>
    <xf numFmtId="0" fontId="0" fillId="0" borderId="0" xfId="0" applyFill="1"/>
    <xf numFmtId="0" fontId="49" fillId="17" borderId="11" xfId="0" applyFont="1" applyFill="1" applyBorder="1" applyAlignment="1">
      <alignment horizontal="center" vertical="center" wrapText="1"/>
    </xf>
    <xf numFmtId="0" fontId="49" fillId="17" borderId="0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0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 wrapText="1"/>
    </xf>
    <xf numFmtId="0" fontId="4" fillId="0" borderId="8" xfId="1" applyBorder="1" applyAlignment="1">
      <alignment horizontal="left" vertical="center" wrapText="1"/>
    </xf>
    <xf numFmtId="0" fontId="4" fillId="0" borderId="9" xfId="1" applyBorder="1" applyAlignment="1">
      <alignment horizontal="left" vertical="center" wrapText="1"/>
    </xf>
    <xf numFmtId="0" fontId="4" fillId="0" borderId="10" xfId="1" applyBorder="1" applyAlignment="1">
      <alignment horizontal="left" vertical="center" wrapText="1"/>
    </xf>
    <xf numFmtId="0" fontId="58" fillId="17" borderId="0" xfId="0" applyFont="1" applyFill="1" applyAlignment="1"/>
    <xf numFmtId="0" fontId="59" fillId="17" borderId="0" xfId="0" applyFont="1" applyFill="1" applyAlignment="1"/>
    <xf numFmtId="0" fontId="0" fillId="17" borderId="0" xfId="0" applyFill="1" applyAlignment="1"/>
    <xf numFmtId="0" fontId="1" fillId="17" borderId="6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80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56" fillId="18" borderId="81" xfId="0" applyFont="1" applyFill="1" applyBorder="1" applyAlignment="1">
      <alignment horizontal="center"/>
    </xf>
    <xf numFmtId="0" fontId="56" fillId="18" borderId="79" xfId="0" applyFont="1" applyFill="1" applyBorder="1" applyAlignment="1">
      <alignment horizontal="center"/>
    </xf>
    <xf numFmtId="0" fontId="42" fillId="17" borderId="1" xfId="0" applyFont="1" applyFill="1" applyBorder="1" applyAlignment="1">
      <alignment horizontal="center"/>
    </xf>
    <xf numFmtId="0" fontId="42" fillId="17" borderId="80" xfId="0" applyFont="1" applyFill="1" applyBorder="1" applyAlignment="1">
      <alignment horizontal="center"/>
    </xf>
    <xf numFmtId="0" fontId="42" fillId="17" borderId="14" xfId="0" applyFont="1" applyFill="1" applyBorder="1" applyAlignment="1">
      <alignment horizontal="center"/>
    </xf>
    <xf numFmtId="0" fontId="56" fillId="18" borderId="11" xfId="0" applyFont="1" applyFill="1" applyBorder="1" applyAlignment="1">
      <alignment horizontal="center"/>
    </xf>
    <xf numFmtId="0" fontId="56" fillId="18" borderId="0" xfId="0" applyFont="1" applyFill="1" applyBorder="1" applyAlignment="1">
      <alignment horizontal="center"/>
    </xf>
    <xf numFmtId="0" fontId="56" fillId="18" borderId="12" xfId="0" applyFont="1" applyFill="1" applyBorder="1" applyAlignment="1">
      <alignment horizontal="center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8" fillId="14" borderId="1" xfId="0" applyFont="1" applyFill="1" applyBorder="1" applyAlignment="1">
      <alignment vertical="center" wrapText="1"/>
    </xf>
    <xf numFmtId="0" fontId="8" fillId="14" borderId="80" xfId="0" applyFont="1" applyFill="1" applyBorder="1" applyAlignment="1">
      <alignment vertical="center" wrapText="1"/>
    </xf>
    <xf numFmtId="0" fontId="8" fillId="14" borderId="14" xfId="0" applyFont="1" applyFill="1" applyBorder="1" applyAlignment="1">
      <alignment vertical="center" wrapText="1"/>
    </xf>
    <xf numFmtId="0" fontId="1" fillId="14" borderId="3" xfId="0" applyFont="1" applyFill="1" applyBorder="1" applyAlignment="1">
      <alignment vertical="center" wrapText="1"/>
    </xf>
    <xf numFmtId="0" fontId="1" fillId="14" borderId="4" xfId="0" applyFont="1" applyFill="1" applyBorder="1" applyAlignment="1">
      <alignment vertical="center" wrapText="1"/>
    </xf>
    <xf numFmtId="0" fontId="1" fillId="14" borderId="6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71" fillId="0" borderId="11" xfId="0" applyFont="1" applyFill="1" applyBorder="1" applyAlignment="1">
      <alignment horizontal="left" vertical="center" wrapText="1"/>
    </xf>
    <xf numFmtId="0" fontId="71" fillId="0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6" fillId="18" borderId="82" xfId="0" applyFont="1" applyFill="1" applyBorder="1" applyAlignment="1">
      <alignment horizontal="center"/>
    </xf>
    <xf numFmtId="0" fontId="71" fillId="0" borderId="1" xfId="0" applyFont="1" applyFill="1" applyBorder="1" applyAlignment="1">
      <alignment horizontal="left" vertical="center" wrapText="1"/>
    </xf>
    <xf numFmtId="0" fontId="71" fillId="0" borderId="80" xfId="0" applyFont="1" applyFill="1" applyBorder="1" applyAlignment="1">
      <alignment horizontal="left" vertical="center" wrapText="1"/>
    </xf>
    <xf numFmtId="0" fontId="4" fillId="0" borderId="8" xfId="1" applyBorder="1" applyAlignment="1">
      <alignment vertical="center" wrapText="1"/>
    </xf>
    <xf numFmtId="0" fontId="4" fillId="0" borderId="9" xfId="1" applyBorder="1" applyAlignment="1">
      <alignment vertical="center" wrapText="1"/>
    </xf>
    <xf numFmtId="0" fontId="4" fillId="0" borderId="10" xfId="1" applyBorder="1" applyAlignment="1">
      <alignment vertical="center" wrapText="1"/>
    </xf>
    <xf numFmtId="0" fontId="4" fillId="0" borderId="80" xfId="1" applyBorder="1" applyAlignment="1">
      <alignment horizontal="left"/>
    </xf>
    <xf numFmtId="0" fontId="0" fillId="0" borderId="80" xfId="0" applyBorder="1" applyAlignment="1">
      <alignment horizontal="left"/>
    </xf>
    <xf numFmtId="0" fontId="8" fillId="14" borderId="7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13" fillId="17" borderId="11" xfId="0" applyFont="1" applyFill="1" applyBorder="1" applyAlignment="1">
      <alignment horizontal="center" vertical="center" wrapText="1"/>
    </xf>
    <xf numFmtId="0" fontId="13" fillId="17" borderId="0" xfId="0" applyFont="1" applyFill="1" applyBorder="1" applyAlignment="1">
      <alignment horizontal="center" vertical="center" wrapText="1"/>
    </xf>
    <xf numFmtId="0" fontId="13" fillId="17" borderId="12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4" fillId="0" borderId="80" xfId="1" applyBorder="1" applyAlignment="1">
      <alignment horizontal="left" vertical="center" wrapText="1"/>
    </xf>
    <xf numFmtId="0" fontId="78" fillId="23" borderId="0" xfId="0" applyFont="1" applyFill="1" applyBorder="1"/>
    <xf numFmtId="0" fontId="78" fillId="23" borderId="79" xfId="0" applyFont="1" applyFill="1" applyBorder="1"/>
    <xf numFmtId="44" fontId="78" fillId="23" borderId="0" xfId="43" applyFont="1" applyFill="1" applyBorder="1"/>
    <xf numFmtId="0" fontId="61" fillId="17" borderId="8" xfId="0" applyFont="1" applyFill="1" applyBorder="1" applyAlignment="1">
      <alignment horizontal="center"/>
    </xf>
    <xf numFmtId="0" fontId="62" fillId="17" borderId="9" xfId="0" applyFont="1" applyFill="1" applyBorder="1" applyAlignment="1">
      <alignment horizontal="center"/>
    </xf>
    <xf numFmtId="0" fontId="62" fillId="17" borderId="9" xfId="0" applyFont="1" applyFill="1" applyBorder="1" applyAlignment="1"/>
    <xf numFmtId="0" fontId="62" fillId="17" borderId="10" xfId="0" applyFont="1" applyFill="1" applyBorder="1" applyAlignment="1"/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Alignment="1"/>
    <xf numFmtId="0" fontId="56" fillId="0" borderId="7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3" fontId="56" fillId="0" borderId="8" xfId="0" applyNumberFormat="1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3" fontId="32" fillId="7" borderId="48" xfId="0" applyNumberFormat="1" applyFont="1" applyFill="1" applyBorder="1" applyAlignment="1">
      <alignment horizontal="center"/>
    </xf>
    <xf numFmtId="0" fontId="0" fillId="7" borderId="44" xfId="0" applyFont="1" applyFill="1" applyBorder="1" applyAlignment="1">
      <alignment horizontal="center"/>
    </xf>
    <xf numFmtId="0" fontId="32" fillId="7" borderId="48" xfId="0" applyFont="1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0" borderId="45" xfId="0" applyBorder="1" applyAlignment="1">
      <alignment horizontal="center"/>
    </xf>
  </cellXfs>
  <cellStyles count="45">
    <cellStyle name="Bad 2" xfId="29"/>
    <cellStyle name="Comma" xfId="15" builtinId="3"/>
    <cellStyle name="Comma 2" xfId="4"/>
    <cellStyle name="Comma 3" xfId="18"/>
    <cellStyle name="Comma 4" xfId="22"/>
    <cellStyle name="Currency" xfId="43" builtinId="4"/>
    <cellStyle name="Currency 2" xfId="24"/>
    <cellStyle name="Good 2" xfId="30"/>
    <cellStyle name="Hyperlink" xfId="1" builtinId="8"/>
    <cellStyle name="Hyperlink 2" xfId="5"/>
    <cellStyle name="Hyperlink 2 2" xfId="31"/>
    <cellStyle name="Hyperlink 3" xfId="16"/>
    <cellStyle name="Neutral 2" xfId="19"/>
    <cellStyle name="Normal" xfId="0" builtinId="0"/>
    <cellStyle name="Normal 10" xfId="42"/>
    <cellStyle name="Normal 2" xfId="6"/>
    <cellStyle name="Normal 2 2" xfId="7"/>
    <cellStyle name="Normal 2 2 2" xfId="32"/>
    <cellStyle name="Normal 2 3" xfId="27"/>
    <cellStyle name="Normal 2 3 2" xfId="33"/>
    <cellStyle name="Normal 2 4" xfId="34"/>
    <cellStyle name="Normal 2 4 2" xfId="41"/>
    <cellStyle name="Normal 2 5" xfId="35"/>
    <cellStyle name="Normal 2 6" xfId="36"/>
    <cellStyle name="Normal 3" xfId="8"/>
    <cellStyle name="Normal 3 2" xfId="9"/>
    <cellStyle name="Normal 3 3" xfId="26"/>
    <cellStyle name="Normal 4" xfId="10"/>
    <cellStyle name="Normal 4 2" xfId="37"/>
    <cellStyle name="Normal 5" xfId="11"/>
    <cellStyle name="Normal 5 2" xfId="38"/>
    <cellStyle name="Normal 6" xfId="12"/>
    <cellStyle name="Normal 7" xfId="3"/>
    <cellStyle name="Normal 8" xfId="21"/>
    <cellStyle name="Normal 9" xfId="25"/>
    <cellStyle name="Normal_rptE4Cityunround_calc" xfId="13"/>
    <cellStyle name="Normal_Sheet1" xfId="44"/>
    <cellStyle name="Normal_Sheet1_1" xfId="17"/>
    <cellStyle name="Percent" xfId="2" builtinId="5"/>
    <cellStyle name="Percent 2" xfId="14"/>
    <cellStyle name="Percent 2 2" xfId="28"/>
    <cellStyle name="Percent 2 2 2" xfId="39"/>
    <cellStyle name="Percent 2 3" xfId="40"/>
    <cellStyle name="Percent 3" xfId="20"/>
    <cellStyle name="Percent 4" xfId="23"/>
  </cellStyles>
  <dxfs count="0"/>
  <tableStyles count="0" defaultTableStyle="TableStyleMedium2" defaultPivotStyle="PivotStyleMedium9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85726</xdr:colOff>
      <xdr:row>8</xdr:row>
      <xdr:rowOff>9525</xdr:rowOff>
    </xdr:to>
    <xdr:sp macro="" textlink="">
      <xdr:nvSpPr>
        <xdr:cNvPr id="2" name="TextBox 1"/>
        <xdr:cNvSpPr txBox="1"/>
      </xdr:nvSpPr>
      <xdr:spPr>
        <a:xfrm>
          <a:off x="8448675" y="247650"/>
          <a:ext cx="3924301" cy="14192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2017 USDA Agricultural Census data available February 2019</a:t>
          </a:r>
        </a:p>
        <a:p>
          <a:endParaRPr lang="en-US" sz="1100" baseline="0"/>
        </a:p>
        <a:p>
          <a:r>
            <a:rPr lang="en-US" sz="1100"/>
            <a:t>https://www.nass.usda.gov/AgCensus/</a:t>
          </a:r>
        </a:p>
        <a:p>
          <a:endParaRPr lang="en-US" sz="1100"/>
        </a:p>
        <a:p>
          <a:r>
            <a:rPr lang="en-US" sz="1100"/>
            <a:t>Also: Estimates from Employment</a:t>
          </a:r>
          <a:r>
            <a:rPr lang="en-US" sz="1100" baseline="0"/>
            <a:t> tab "Agriculture, forestry, fishing and hunting, and mining" can inform farmworker counts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76200</xdr:rowOff>
    </xdr:from>
    <xdr:to>
      <xdr:col>3</xdr:col>
      <xdr:colOff>114300</xdr:colOff>
      <xdr:row>7</xdr:row>
      <xdr:rowOff>76200</xdr:rowOff>
    </xdr:to>
    <xdr:cxnSp macro="">
      <xdr:nvCxnSpPr>
        <xdr:cNvPr id="3" name="Straight Arrow Connector 2"/>
        <xdr:cNvCxnSpPr/>
      </xdr:nvCxnSpPr>
      <xdr:spPr>
        <a:xfrm flipH="1">
          <a:off x="1962150" y="647700"/>
          <a:ext cx="179070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3</xdr:row>
      <xdr:rowOff>85725</xdr:rowOff>
    </xdr:from>
    <xdr:to>
      <xdr:col>3</xdr:col>
      <xdr:colOff>171450</xdr:colOff>
      <xdr:row>18</xdr:row>
      <xdr:rowOff>76200</xdr:rowOff>
    </xdr:to>
    <xdr:cxnSp macro="">
      <xdr:nvCxnSpPr>
        <xdr:cNvPr id="6" name="Straight Arrow Connector 5"/>
        <xdr:cNvCxnSpPr/>
      </xdr:nvCxnSpPr>
      <xdr:spPr>
        <a:xfrm flipH="1">
          <a:off x="2362200" y="657225"/>
          <a:ext cx="1447800" cy="3124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ca.gov/Forecasting/Demographics/Estimates/E-5/documents/E-5_2018InternetVersion.xls" TargetMode="External"/><Relationship Id="rId2" Type="http://schemas.openxmlformats.org/officeDocument/2006/relationships/hyperlink" Target="file:///\\hqfiles\Groups\HPD\ELEMENTS\5th%20HE%20Data%20Package%20Survey\DOF%20E8_2000-2010_Report_ByGeog_Final_EOC.xls" TargetMode="External"/><Relationship Id="rId1" Type="http://schemas.openxmlformats.org/officeDocument/2006/relationships/hyperlink" Target="http://www.dof.ca.gov/research/demographic/reports/estimates/e-4/2011-20/view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of.ca.gov/forecasting/demographics/Estimates/E-4/2010-18/documents/E-4_2018InternetVersion.xl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exchange.info/programs/coc/coc-housing-inventory-count-reports/" TargetMode="External"/><Relationship Id="rId7" Type="http://schemas.openxmlformats.org/officeDocument/2006/relationships/printerSettings" Target="../printerSettings/printerSettings9.bin"/><Relationship Id="rId2" Type="http://schemas.openxmlformats.org/officeDocument/2006/relationships/hyperlink" Target="../AppData/Local/Microsoft/Windows/INetCache/Content.Outlook/Nevada/Homelessness" TargetMode="External"/><Relationship Id="rId1" Type="http://schemas.openxmlformats.org/officeDocument/2006/relationships/hyperlink" Target="../AppData/Local/Microsoft/Windows/INetCache/Content.Outlook/Nevada/Homelessness" TargetMode="External"/><Relationship Id="rId6" Type="http://schemas.openxmlformats.org/officeDocument/2006/relationships/hyperlink" Target="https://www.hudexchange.info/programs/coc/coc-homeless-populations-and-subpopulations-reports/" TargetMode="External"/><Relationship Id="rId5" Type="http://schemas.openxmlformats.org/officeDocument/2006/relationships/hyperlink" Target="../AppData/Local/Microsoft/Windows/INetCache/Content.Outlook/Nevada/Homelessness/2007-2017-PIT-Counts-by-CoC.xlsx" TargetMode="External"/><Relationship Id="rId4" Type="http://schemas.openxmlformats.org/officeDocument/2006/relationships/hyperlink" Target="http://www.hudhre.info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hcd.ca.gov/community-development/housing-element/docs/Shasta-County-RHNA-Final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dof.ca.gov/research/demographic/reports/estimates/e-5/2011-20/view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actfinder.census.gov/faces/tableservices/jsf/pages/productview.xhtml?pid=ACS_16_5YR_DP03&amp;prodType=tabl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actfinder.census.gov/faces/tableservices/jsf/pages/productview.xhtml?pid=ACS_16_5YR_B25014&amp;prodType=table" TargetMode="External"/><Relationship Id="rId1" Type="http://schemas.openxmlformats.org/officeDocument/2006/relationships/hyperlink" Target="http://factfinder2.census.gov/faces/nav/jsf/pages/searchresults.xhtml?refresh=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factfinder2.census.gov/faces/nav/jsf/pages/searchresults.xhtml?refresh=t" TargetMode="External"/><Relationship Id="rId2" Type="http://schemas.openxmlformats.org/officeDocument/2006/relationships/hyperlink" Target="https://factfinder.census.gov/faces/nav/jsf/pages/searchresults.xhtml?refresh=t" TargetMode="External"/><Relationship Id="rId1" Type="http://schemas.openxmlformats.org/officeDocument/2006/relationships/hyperlink" Target="https://factfinder.census.gov/faces/nav/jsf/pages/searchresults.xhtml?refresh=t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factfinder.census.gov/faces/nav/jsf/pages/searchresults.xhtml?refresh=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tableservices/jsf/pages/productview.xhtml?pid=ACS_16_5YR_B25004&amp;prodType=table" TargetMode="External"/><Relationship Id="rId2" Type="http://schemas.openxmlformats.org/officeDocument/2006/relationships/hyperlink" Target="http://www.dof.ca.gov/Forecasting/Demographics/Estimates/E-5/documents/E-5_2018InternetVersion.xls" TargetMode="External"/><Relationship Id="rId1" Type="http://schemas.openxmlformats.org/officeDocument/2006/relationships/hyperlink" Target="http://www.dof.ca.gov/research/demographic/reports/estimates/e-5/2011-20/view.php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factfinder.census.gov/faces/tableservices/jsf/pages/productview.xhtml?pid=ACS_16_5YR_B25014&amp;prodType=tabl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factfinder.census.gov/faces/nav/jsf/pages/searchresults.xhtml?refresh=t" TargetMode="External"/><Relationship Id="rId2" Type="http://schemas.openxmlformats.org/officeDocument/2006/relationships/hyperlink" Target="https://factfinder.census.gov/faces/tableservices/jsf/pages/productview.xhtml?pid=ACS_16_5YR_C18120&amp;prodType=table" TargetMode="External"/><Relationship Id="rId1" Type="http://schemas.openxmlformats.org/officeDocument/2006/relationships/hyperlink" Target="http://www.dds.ca.gov/FactsStats/QuarterlyCounty.cfm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dds.ca.gov/FactsStats/docs/CDER_QtrlyReport_Consideration_Limitations.pdf" TargetMode="External"/><Relationship Id="rId1" Type="http://schemas.openxmlformats.org/officeDocument/2006/relationships/hyperlink" Target="http://www.dds.ca.gov/FactsStats/QuarterlyCounty.cf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../AppData/Local/Microsoft/Windows/INetCache/Content.Outlook/Nevada/Farmworker/st06_2_007_007.pdf" TargetMode="External"/><Relationship Id="rId1" Type="http://schemas.openxmlformats.org/officeDocument/2006/relationships/hyperlink" Target="../AppData/Local/Microsoft/Windows/INetCache/Content.Outlook/Nevada/Farmworker/st06_2_007_00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topLeftCell="A19" zoomScaleNormal="100" workbookViewId="0">
      <selection activeCell="A33" sqref="A33:B33"/>
    </sheetView>
  </sheetViews>
  <sheetFormatPr defaultRowHeight="15"/>
  <cols>
    <col min="1" max="1" width="17.5703125" customWidth="1"/>
    <col min="2" max="2" width="17.5703125" style="78" customWidth="1"/>
    <col min="3" max="3" width="18.42578125" customWidth="1"/>
    <col min="4" max="4" width="15.7109375" customWidth="1"/>
    <col min="5" max="5" width="13.140625" customWidth="1"/>
    <col min="6" max="8" width="14.5703125" customWidth="1"/>
    <col min="9" max="9" width="12.28515625" customWidth="1"/>
    <col min="10" max="10" width="11.85546875" customWidth="1"/>
    <col min="11" max="11" width="12.28515625" customWidth="1"/>
  </cols>
  <sheetData>
    <row r="1" spans="1:11" ht="18.75">
      <c r="A1" s="23" t="s">
        <v>42</v>
      </c>
      <c r="B1" s="23"/>
      <c r="C1" s="99"/>
    </row>
    <row r="2" spans="1:11" ht="15" customHeight="1">
      <c r="A2" s="592" t="s">
        <v>246</v>
      </c>
      <c r="B2" s="593"/>
      <c r="C2" s="593"/>
      <c r="D2" s="593"/>
      <c r="E2" s="593"/>
      <c r="F2" s="593"/>
      <c r="G2" s="593"/>
      <c r="H2" s="593"/>
      <c r="I2" s="593"/>
    </row>
    <row r="3" spans="1:11" ht="15.75" customHeight="1" thickBot="1">
      <c r="A3" s="594"/>
      <c r="B3" s="595"/>
      <c r="C3" s="595"/>
      <c r="D3" s="595"/>
      <c r="E3" s="595"/>
      <c r="F3" s="595"/>
      <c r="G3" s="595"/>
      <c r="H3" s="595"/>
      <c r="I3" s="595"/>
    </row>
    <row r="4" spans="1:11" ht="16.5" thickBot="1">
      <c r="A4" s="599" t="s">
        <v>30</v>
      </c>
      <c r="B4" s="599" t="s">
        <v>1</v>
      </c>
      <c r="C4" s="599" t="s">
        <v>1</v>
      </c>
      <c r="D4" s="599" t="s">
        <v>1</v>
      </c>
      <c r="E4" s="599" t="s">
        <v>1</v>
      </c>
      <c r="F4" s="599" t="s">
        <v>1</v>
      </c>
      <c r="G4" s="599" t="s">
        <v>1</v>
      </c>
      <c r="H4" s="604" t="s">
        <v>2</v>
      </c>
      <c r="I4" s="605"/>
      <c r="J4" s="78"/>
    </row>
    <row r="5" spans="1:11" ht="16.5" thickBot="1">
      <c r="A5" s="600"/>
      <c r="B5" s="600"/>
      <c r="C5" s="600"/>
      <c r="D5" s="600"/>
      <c r="E5" s="600"/>
      <c r="F5" s="600"/>
      <c r="G5" s="600"/>
      <c r="H5" s="347" t="s">
        <v>5</v>
      </c>
      <c r="I5" s="224" t="s">
        <v>3</v>
      </c>
    </row>
    <row r="6" spans="1:11">
      <c r="A6" s="225"/>
      <c r="B6" s="226">
        <v>40269</v>
      </c>
      <c r="C6" s="226">
        <v>41640</v>
      </c>
      <c r="D6" s="226">
        <v>42005</v>
      </c>
      <c r="E6" s="226">
        <v>42370</v>
      </c>
      <c r="F6" s="226">
        <v>42736</v>
      </c>
      <c r="G6" s="226">
        <v>43101</v>
      </c>
      <c r="H6" s="226" t="s">
        <v>40</v>
      </c>
      <c r="I6" s="226" t="s">
        <v>41</v>
      </c>
    </row>
    <row r="7" spans="1:11">
      <c r="A7" s="104" t="s">
        <v>464</v>
      </c>
      <c r="B7" s="105"/>
      <c r="C7" s="106"/>
      <c r="D7" s="106"/>
      <c r="E7" s="106"/>
      <c r="F7" s="106"/>
      <c r="G7" s="106"/>
      <c r="H7" s="106"/>
      <c r="I7" s="109"/>
      <c r="J7" s="11"/>
      <c r="K7" s="13"/>
    </row>
    <row r="8" spans="1:11">
      <c r="A8" s="107" t="s">
        <v>465</v>
      </c>
      <c r="B8" s="165">
        <v>9932</v>
      </c>
      <c r="C8" s="165">
        <v>10276</v>
      </c>
      <c r="D8" s="165">
        <v>10297</v>
      </c>
      <c r="E8" s="165">
        <v>10218</v>
      </c>
      <c r="F8" s="80">
        <v>10240</v>
      </c>
      <c r="G8" s="525">
        <v>10263</v>
      </c>
      <c r="H8" s="12">
        <v>-2.6</v>
      </c>
      <c r="I8" s="16">
        <v>-2.5301673803036204E-4</v>
      </c>
      <c r="J8" s="11"/>
      <c r="K8" s="13"/>
    </row>
    <row r="9" spans="1:11" s="351" customFormat="1">
      <c r="A9" s="107" t="s">
        <v>466</v>
      </c>
      <c r="B9" s="165">
        <v>89861</v>
      </c>
      <c r="C9" s="165">
        <v>90987</v>
      </c>
      <c r="D9" s="165">
        <v>91373</v>
      </c>
      <c r="E9" s="165">
        <v>91077</v>
      </c>
      <c r="F9" s="80">
        <v>91221</v>
      </c>
      <c r="G9" s="525">
        <v>91357</v>
      </c>
      <c r="H9" s="165">
        <v>74</v>
      </c>
      <c r="I9" s="16">
        <v>8.1330299932957451E-4</v>
      </c>
      <c r="J9" s="11"/>
      <c r="K9" s="13"/>
    </row>
    <row r="10" spans="1:11" s="351" customFormat="1">
      <c r="A10" s="107" t="s">
        <v>467</v>
      </c>
      <c r="B10" s="165">
        <v>10164</v>
      </c>
      <c r="C10" s="165">
        <v>10095</v>
      </c>
      <c r="D10" s="165">
        <v>10150</v>
      </c>
      <c r="E10" s="165">
        <v>10095</v>
      </c>
      <c r="F10" s="80">
        <v>10134</v>
      </c>
      <c r="G10" s="525">
        <v>10143</v>
      </c>
      <c r="H10" s="165">
        <v>9.6</v>
      </c>
      <c r="I10" s="16">
        <v>9.5096582466567604E-4</v>
      </c>
      <c r="J10" s="11"/>
      <c r="K10" s="13"/>
    </row>
    <row r="11" spans="1:11">
      <c r="A11" s="107" t="s">
        <v>201</v>
      </c>
      <c r="B11" s="165">
        <v>67266</v>
      </c>
      <c r="C11" s="165">
        <v>67473</v>
      </c>
      <c r="D11" s="165">
        <v>67184</v>
      </c>
      <c r="E11" s="165">
        <v>66484</v>
      </c>
      <c r="F11" s="80">
        <v>66553</v>
      </c>
      <c r="G11" s="525">
        <v>66508</v>
      </c>
      <c r="H11" s="12">
        <v>-193</v>
      </c>
      <c r="I11" s="16">
        <v>-2.8604034206275103E-3</v>
      </c>
      <c r="J11" s="11"/>
      <c r="K11" s="14"/>
    </row>
    <row r="12" spans="1:11" ht="15.75" thickBot="1">
      <c r="A12" s="108" t="s">
        <v>31</v>
      </c>
      <c r="B12" s="21">
        <v>177223</v>
      </c>
      <c r="C12" s="21">
        <v>178831</v>
      </c>
      <c r="D12" s="21">
        <v>179004</v>
      </c>
      <c r="E12" s="21">
        <v>177874</v>
      </c>
      <c r="F12" s="21">
        <v>178148</v>
      </c>
      <c r="G12" s="21">
        <v>178271</v>
      </c>
      <c r="H12" s="21">
        <v>-112</v>
      </c>
      <c r="I12" s="22">
        <v>-6.2628962540051776E-4</v>
      </c>
      <c r="J12" s="11"/>
      <c r="K12" s="14"/>
    </row>
    <row r="13" spans="1:11">
      <c r="A13" s="597" t="s">
        <v>245</v>
      </c>
      <c r="B13" s="597"/>
      <c r="C13" s="597"/>
      <c r="D13" s="597"/>
      <c r="E13" s="597"/>
      <c r="F13" s="597"/>
      <c r="G13" s="597"/>
      <c r="H13" s="598"/>
    </row>
    <row r="15" spans="1:11" ht="18.75">
      <c r="A15" s="23" t="s">
        <v>166</v>
      </c>
    </row>
    <row r="16" spans="1:11">
      <c r="A16" s="601" t="s">
        <v>231</v>
      </c>
      <c r="B16" s="601"/>
      <c r="C16" s="601"/>
      <c r="D16" s="601"/>
      <c r="E16" s="601"/>
      <c r="F16" s="601"/>
      <c r="G16" s="601"/>
      <c r="H16" s="601"/>
      <c r="I16" s="601"/>
      <c r="J16" s="601"/>
      <c r="K16" s="601"/>
    </row>
    <row r="17" spans="1:11">
      <c r="A17" s="602" t="s">
        <v>118</v>
      </c>
      <c r="B17" s="603"/>
      <c r="C17" s="603"/>
      <c r="D17" s="603"/>
      <c r="E17" s="603"/>
      <c r="F17" s="603"/>
      <c r="G17" s="603"/>
      <c r="H17" s="603"/>
      <c r="I17" s="603"/>
      <c r="J17" s="603"/>
      <c r="K17" s="603"/>
    </row>
    <row r="18" spans="1:11" ht="26.25">
      <c r="A18" s="239" t="s">
        <v>119</v>
      </c>
      <c r="B18" s="239" t="s">
        <v>131</v>
      </c>
      <c r="C18" s="240" t="s">
        <v>8</v>
      </c>
      <c r="D18" s="240" t="s">
        <v>122</v>
      </c>
      <c r="E18" s="240" t="s">
        <v>123</v>
      </c>
      <c r="F18" s="240" t="s">
        <v>124</v>
      </c>
      <c r="G18" s="240" t="s">
        <v>125</v>
      </c>
      <c r="H18" s="240" t="s">
        <v>126</v>
      </c>
      <c r="I18" s="240" t="s">
        <v>127</v>
      </c>
      <c r="J18" s="240" t="s">
        <v>128</v>
      </c>
      <c r="K18" s="240" t="s">
        <v>129</v>
      </c>
    </row>
    <row r="19" spans="1:11">
      <c r="A19" s="606" t="s">
        <v>464</v>
      </c>
      <c r="B19" s="607"/>
      <c r="C19" s="607"/>
      <c r="D19" s="607"/>
      <c r="E19" s="607"/>
      <c r="F19" s="607"/>
      <c r="G19" s="607"/>
      <c r="H19" s="607"/>
      <c r="I19" s="607"/>
      <c r="J19" s="607"/>
      <c r="K19" s="608"/>
    </row>
    <row r="20" spans="1:11">
      <c r="A20" s="609"/>
      <c r="B20" s="610"/>
      <c r="C20" s="610"/>
      <c r="D20" s="610"/>
      <c r="E20" s="610"/>
      <c r="F20" s="610"/>
      <c r="G20" s="610"/>
      <c r="H20" s="610"/>
      <c r="I20" s="610"/>
      <c r="J20" s="610"/>
      <c r="K20" s="611"/>
    </row>
    <row r="21" spans="1:11">
      <c r="A21" s="43"/>
      <c r="B21" s="44"/>
      <c r="C21" s="45"/>
      <c r="D21" s="45"/>
      <c r="E21" s="45"/>
      <c r="F21" s="45"/>
      <c r="G21" s="45"/>
      <c r="H21" s="45"/>
      <c r="I21" s="42"/>
      <c r="J21" s="46"/>
      <c r="K21" s="46"/>
    </row>
    <row r="22" spans="1:11" s="351" customFormat="1">
      <c r="A22" s="360" t="s">
        <v>465</v>
      </c>
      <c r="B22" s="41">
        <v>40269</v>
      </c>
      <c r="C22" s="361">
        <v>4211</v>
      </c>
      <c r="D22" s="361">
        <v>2534</v>
      </c>
      <c r="E22" s="361">
        <v>215</v>
      </c>
      <c r="F22" s="361">
        <v>548</v>
      </c>
      <c r="G22" s="361">
        <v>701</v>
      </c>
      <c r="H22" s="361">
        <v>213</v>
      </c>
      <c r="I22" s="361">
        <v>3944</v>
      </c>
      <c r="J22" s="362">
        <v>6.3405366896224225E-2</v>
      </c>
      <c r="K22" s="363">
        <v>2.5150000000000001</v>
      </c>
    </row>
    <row r="23" spans="1:11" s="351" customFormat="1">
      <c r="A23" s="43"/>
      <c r="B23" s="41">
        <v>43101</v>
      </c>
      <c r="C23" s="361">
        <v>4442</v>
      </c>
      <c r="D23" s="361">
        <v>2681</v>
      </c>
      <c r="E23" s="361">
        <v>215</v>
      </c>
      <c r="F23" s="361">
        <v>552</v>
      </c>
      <c r="G23" s="361">
        <v>780</v>
      </c>
      <c r="H23" s="361">
        <v>214</v>
      </c>
      <c r="I23" s="361">
        <v>4170</v>
      </c>
      <c r="J23" s="362">
        <v>6.1233678523187729E-2</v>
      </c>
      <c r="K23" s="363">
        <v>2.4580000000000002</v>
      </c>
    </row>
    <row r="24" spans="1:11" s="351" customFormat="1">
      <c r="A24" s="359"/>
      <c r="B24" s="355"/>
      <c r="C24" s="356"/>
      <c r="D24" s="356"/>
      <c r="E24" s="356"/>
      <c r="F24" s="356"/>
      <c r="G24" s="356"/>
      <c r="H24" s="356"/>
      <c r="I24" s="357"/>
      <c r="J24" s="358"/>
      <c r="K24" s="358"/>
    </row>
    <row r="25" spans="1:11" s="351" customFormat="1">
      <c r="A25" s="360" t="s">
        <v>466</v>
      </c>
      <c r="B25" s="41">
        <v>40269</v>
      </c>
      <c r="C25" s="361">
        <v>38679</v>
      </c>
      <c r="D25" s="361">
        <v>24587</v>
      </c>
      <c r="E25" s="361">
        <v>1696</v>
      </c>
      <c r="F25" s="361">
        <v>4574</v>
      </c>
      <c r="G25" s="361">
        <v>5313</v>
      </c>
      <c r="H25" s="361">
        <v>2509</v>
      </c>
      <c r="I25" s="361">
        <v>36130</v>
      </c>
      <c r="J25" s="362">
        <v>6.5901393521032081E-2</v>
      </c>
      <c r="K25" s="363">
        <v>2.431</v>
      </c>
    </row>
    <row r="26" spans="1:11" s="351" customFormat="1">
      <c r="A26" s="43"/>
      <c r="B26" s="41">
        <v>43101</v>
      </c>
      <c r="C26" s="361">
        <v>39679</v>
      </c>
      <c r="D26" s="361">
        <v>25419</v>
      </c>
      <c r="E26" s="361">
        <v>1697</v>
      </c>
      <c r="F26" s="361">
        <v>4659</v>
      </c>
      <c r="G26" s="361">
        <v>5384</v>
      </c>
      <c r="H26" s="361">
        <v>2520</v>
      </c>
      <c r="I26" s="361">
        <v>37482</v>
      </c>
      <c r="J26" s="362">
        <v>5.536933894503393E-2</v>
      </c>
      <c r="K26" s="363">
        <v>2.3759999999999999</v>
      </c>
    </row>
    <row r="27" spans="1:11" s="351" customFormat="1">
      <c r="A27" s="359"/>
      <c r="B27" s="355"/>
      <c r="C27" s="356"/>
      <c r="D27" s="356"/>
      <c r="E27" s="356"/>
      <c r="F27" s="356"/>
      <c r="G27" s="356"/>
      <c r="H27" s="356"/>
      <c r="I27" s="357"/>
      <c r="J27" s="358"/>
      <c r="K27" s="358"/>
    </row>
    <row r="28" spans="1:11">
      <c r="A28" s="360" t="s">
        <v>467</v>
      </c>
      <c r="B28" s="41">
        <v>40269</v>
      </c>
      <c r="C28" s="361">
        <v>4209</v>
      </c>
      <c r="D28" s="361">
        <v>3198</v>
      </c>
      <c r="E28" s="361">
        <v>115</v>
      </c>
      <c r="F28" s="361">
        <v>157</v>
      </c>
      <c r="G28" s="361">
        <v>164</v>
      </c>
      <c r="H28" s="361">
        <v>575</v>
      </c>
      <c r="I28" s="361">
        <v>3943</v>
      </c>
      <c r="J28" s="362">
        <v>6.3197909242100225E-2</v>
      </c>
      <c r="K28" s="363">
        <v>2.573</v>
      </c>
    </row>
    <row r="29" spans="1:11">
      <c r="A29" s="43"/>
      <c r="B29" s="41">
        <v>43101</v>
      </c>
      <c r="C29" s="361">
        <v>4241</v>
      </c>
      <c r="D29" s="361">
        <v>3238</v>
      </c>
      <c r="E29" s="361">
        <v>115</v>
      </c>
      <c r="F29" s="361">
        <v>157</v>
      </c>
      <c r="G29" s="361">
        <v>164</v>
      </c>
      <c r="H29" s="361">
        <v>567</v>
      </c>
      <c r="I29" s="361">
        <v>4026</v>
      </c>
      <c r="J29" s="362">
        <v>5.0695590662579559E-2</v>
      </c>
      <c r="K29" s="363">
        <v>2.5150000000000001</v>
      </c>
    </row>
    <row r="30" spans="1:11">
      <c r="A30" s="43"/>
      <c r="B30" s="44"/>
      <c r="C30" s="356"/>
      <c r="D30" s="356"/>
      <c r="E30" s="356"/>
      <c r="F30" s="356"/>
      <c r="G30" s="356"/>
      <c r="H30" s="356"/>
      <c r="I30" s="357"/>
      <c r="J30" s="358"/>
      <c r="K30" s="358"/>
    </row>
    <row r="31" spans="1:11">
      <c r="A31" s="307" t="s">
        <v>228</v>
      </c>
      <c r="B31" s="41">
        <v>40269</v>
      </c>
      <c r="C31" s="361">
        <v>30214</v>
      </c>
      <c r="D31" s="361">
        <v>22945</v>
      </c>
      <c r="E31" s="361">
        <v>703</v>
      </c>
      <c r="F31" s="361">
        <v>446</v>
      </c>
      <c r="G31" s="361">
        <v>485</v>
      </c>
      <c r="H31" s="361">
        <v>5635</v>
      </c>
      <c r="I31" s="361">
        <v>26329</v>
      </c>
      <c r="J31" s="362">
        <v>0.12858277619646519</v>
      </c>
      <c r="K31" s="363">
        <v>2.532</v>
      </c>
    </row>
    <row r="32" spans="1:11">
      <c r="A32" s="43"/>
      <c r="B32" s="41">
        <v>43101</v>
      </c>
      <c r="C32" s="361">
        <v>30383</v>
      </c>
      <c r="D32" s="361">
        <v>23277</v>
      </c>
      <c r="E32" s="361">
        <v>713</v>
      </c>
      <c r="F32" s="361">
        <v>450</v>
      </c>
      <c r="G32" s="361">
        <v>485</v>
      </c>
      <c r="H32" s="361">
        <v>5458</v>
      </c>
      <c r="I32" s="361">
        <v>26653</v>
      </c>
      <c r="J32" s="362">
        <v>0.12276602047197449</v>
      </c>
      <c r="K32" s="363">
        <v>2.4750000000000001</v>
      </c>
    </row>
    <row r="33" spans="1:15">
      <c r="A33" s="596" t="s">
        <v>232</v>
      </c>
      <c r="B33" s="596"/>
      <c r="C33" s="39"/>
      <c r="D33" s="39"/>
      <c r="E33" s="39"/>
      <c r="F33" s="39"/>
      <c r="G33" s="39"/>
      <c r="H33" s="39"/>
      <c r="I33" s="38"/>
      <c r="J33" s="40"/>
    </row>
    <row r="34" spans="1:15">
      <c r="A34" s="15"/>
      <c r="B34" s="101"/>
      <c r="C34" s="12"/>
      <c r="D34" s="12"/>
      <c r="E34" s="12"/>
      <c r="F34" s="12"/>
      <c r="G34" s="12"/>
      <c r="H34" s="86"/>
      <c r="I34" s="11"/>
      <c r="J34" s="14"/>
    </row>
    <row r="35" spans="1:15">
      <c r="A35" s="15"/>
      <c r="B35" s="101"/>
      <c r="C35" s="12"/>
      <c r="D35" s="12"/>
      <c r="E35" s="12"/>
      <c r="F35" s="12"/>
      <c r="G35" s="12"/>
      <c r="H35" s="86"/>
      <c r="I35" s="11"/>
      <c r="J35" s="14"/>
    </row>
    <row r="36" spans="1:15">
      <c r="A36" s="15"/>
      <c r="B36" s="101"/>
      <c r="C36" s="12"/>
      <c r="D36" s="12"/>
      <c r="E36" s="12"/>
      <c r="F36" s="12"/>
      <c r="G36" s="12"/>
      <c r="H36" s="86"/>
      <c r="I36" s="11"/>
      <c r="J36" s="14"/>
    </row>
    <row r="37" spans="1:15">
      <c r="A37" s="15"/>
      <c r="B37" s="101"/>
      <c r="C37" s="12"/>
      <c r="D37" s="12"/>
      <c r="E37" s="12"/>
      <c r="F37" s="12"/>
      <c r="G37" s="12"/>
      <c r="H37" s="86"/>
      <c r="I37" s="11"/>
      <c r="J37" s="14"/>
    </row>
    <row r="38" spans="1:15">
      <c r="A38" s="15"/>
      <c r="B38" s="101"/>
      <c r="C38" s="12"/>
      <c r="D38" s="12"/>
      <c r="E38" s="12"/>
      <c r="F38" s="12"/>
      <c r="G38" s="12"/>
      <c r="H38" s="86"/>
      <c r="I38" s="101"/>
      <c r="J38" s="12"/>
      <c r="K38" s="12"/>
      <c r="L38" s="12"/>
      <c r="M38" s="12"/>
      <c r="N38" s="12"/>
      <c r="O38" s="86"/>
    </row>
    <row r="39" spans="1:15">
      <c r="A39" s="15"/>
      <c r="B39" s="101"/>
      <c r="C39" s="12"/>
      <c r="D39" s="12"/>
      <c r="E39" s="12"/>
      <c r="F39" s="12"/>
      <c r="G39" s="12"/>
      <c r="H39" s="86"/>
      <c r="I39" s="11"/>
      <c r="J39" s="14"/>
    </row>
    <row r="40" spans="1:15">
      <c r="A40" s="17"/>
      <c r="B40" s="102"/>
      <c r="C40" s="12"/>
      <c r="D40" s="12"/>
      <c r="E40" s="12"/>
      <c r="F40" s="12"/>
      <c r="G40" s="12"/>
      <c r="H40" s="86"/>
      <c r="I40" s="11"/>
      <c r="J40" s="13"/>
    </row>
    <row r="41" spans="1:15">
      <c r="A41" s="15"/>
      <c r="B41" s="101"/>
      <c r="C41" s="12"/>
      <c r="D41" s="12"/>
      <c r="E41" s="12"/>
      <c r="F41" s="12"/>
      <c r="G41" s="12"/>
      <c r="H41" s="86"/>
      <c r="I41" s="11"/>
      <c r="J41" s="14"/>
    </row>
    <row r="42" spans="1:15">
      <c r="A42" s="15"/>
      <c r="B42" s="101"/>
      <c r="C42" s="12"/>
      <c r="D42" s="12"/>
      <c r="E42" s="12"/>
      <c r="F42" s="12"/>
      <c r="G42" s="12"/>
      <c r="H42" s="86"/>
      <c r="I42" s="11"/>
      <c r="J42" s="14"/>
    </row>
    <row r="43" spans="1:15">
      <c r="A43" s="15"/>
      <c r="B43" s="101"/>
      <c r="C43" s="12"/>
      <c r="D43" s="12"/>
      <c r="E43" s="12"/>
      <c r="F43" s="12"/>
      <c r="G43" s="12"/>
      <c r="H43" s="86"/>
      <c r="I43" s="11"/>
      <c r="J43" s="14"/>
    </row>
    <row r="44" spans="1:15">
      <c r="A44" s="15"/>
      <c r="B44" s="101"/>
      <c r="C44" s="12"/>
      <c r="D44" s="12"/>
      <c r="E44" s="12"/>
      <c r="F44" s="12"/>
      <c r="G44" s="12"/>
      <c r="H44" s="86"/>
      <c r="I44" s="11"/>
      <c r="J44" s="14"/>
    </row>
    <row r="45" spans="1:15">
      <c r="A45" s="15"/>
      <c r="B45" s="101"/>
      <c r="C45" s="12"/>
      <c r="D45" s="12"/>
      <c r="E45" s="12"/>
      <c r="F45" s="12"/>
      <c r="G45" s="12"/>
      <c r="H45" s="86"/>
      <c r="I45" s="11"/>
      <c r="J45" s="14"/>
    </row>
    <row r="46" spans="1:15">
      <c r="A46" s="17"/>
      <c r="B46" s="102"/>
      <c r="C46" s="12"/>
      <c r="D46" s="12"/>
      <c r="E46" s="12"/>
      <c r="F46" s="12"/>
      <c r="G46" s="12"/>
      <c r="H46" s="86"/>
      <c r="I46" s="11"/>
      <c r="J46" s="13"/>
    </row>
    <row r="47" spans="1:15">
      <c r="A47" s="15"/>
      <c r="B47" s="101"/>
      <c r="C47" s="12"/>
      <c r="D47" s="12"/>
      <c r="E47" s="12"/>
      <c r="F47" s="12"/>
      <c r="G47" s="12"/>
      <c r="H47" s="86"/>
      <c r="I47" s="11"/>
      <c r="J47" s="14"/>
    </row>
    <row r="48" spans="1:15">
      <c r="A48" s="15"/>
      <c r="B48" s="101"/>
      <c r="C48" s="12"/>
      <c r="D48" s="12"/>
      <c r="E48" s="12"/>
      <c r="F48" s="12"/>
      <c r="G48" s="12"/>
      <c r="H48" s="86"/>
      <c r="I48" s="11"/>
      <c r="J48" s="14"/>
    </row>
    <row r="49" spans="1:10">
      <c r="A49" s="15"/>
      <c r="B49" s="101"/>
      <c r="C49" s="12"/>
      <c r="D49" s="12"/>
      <c r="E49" s="12"/>
      <c r="F49" s="12"/>
      <c r="G49" s="12"/>
      <c r="H49" s="86"/>
      <c r="I49" s="11"/>
      <c r="J49" s="14"/>
    </row>
    <row r="50" spans="1:10">
      <c r="A50" s="15"/>
      <c r="B50" s="101"/>
      <c r="C50" s="12"/>
      <c r="D50" s="12"/>
      <c r="E50" s="12"/>
      <c r="F50" s="12"/>
      <c r="G50" s="12"/>
      <c r="H50" s="86"/>
      <c r="I50" s="11"/>
      <c r="J50" s="14"/>
    </row>
    <row r="51" spans="1:10">
      <c r="A51" s="15"/>
      <c r="B51" s="101"/>
      <c r="C51" s="12"/>
      <c r="D51" s="12"/>
      <c r="E51" s="12"/>
      <c r="F51" s="12"/>
      <c r="G51" s="12"/>
      <c r="H51" s="86"/>
      <c r="I51" s="11"/>
      <c r="J51" s="14"/>
    </row>
    <row r="52" spans="1:10">
      <c r="A52" s="15"/>
      <c r="B52" s="101"/>
      <c r="C52" s="12"/>
      <c r="D52" s="12"/>
      <c r="E52" s="12"/>
      <c r="F52" s="12"/>
      <c r="G52" s="12"/>
      <c r="H52" s="86"/>
      <c r="I52" s="11"/>
      <c r="J52" s="14"/>
    </row>
    <row r="53" spans="1:10">
      <c r="A53" s="17"/>
      <c r="B53" s="102"/>
      <c r="C53" s="12"/>
      <c r="D53" s="12"/>
      <c r="E53" s="12"/>
      <c r="F53" s="12"/>
      <c r="G53" s="12"/>
      <c r="H53" s="86"/>
      <c r="I53" s="11"/>
      <c r="J53" s="13"/>
    </row>
    <row r="54" spans="1:10">
      <c r="A54" s="15"/>
      <c r="B54" s="101"/>
      <c r="C54" s="12"/>
      <c r="D54" s="12"/>
      <c r="E54" s="12"/>
      <c r="F54" s="12"/>
      <c r="G54" s="12"/>
      <c r="H54" s="86"/>
      <c r="I54" s="11"/>
      <c r="J54" s="14"/>
    </row>
    <row r="55" spans="1:10">
      <c r="A55" s="15"/>
      <c r="B55" s="101"/>
      <c r="C55" s="12"/>
      <c r="D55" s="12"/>
      <c r="E55" s="12"/>
      <c r="F55" s="12"/>
      <c r="G55" s="12"/>
      <c r="H55" s="86"/>
      <c r="I55" s="11"/>
      <c r="J55" s="14"/>
    </row>
    <row r="56" spans="1:10">
      <c r="A56" s="15"/>
      <c r="B56" s="101"/>
      <c r="C56" s="12"/>
      <c r="D56" s="12"/>
      <c r="E56" s="12"/>
      <c r="F56" s="12"/>
      <c r="G56" s="12"/>
      <c r="H56" s="86"/>
      <c r="I56" s="11"/>
      <c r="J56" s="14"/>
    </row>
    <row r="57" spans="1:10">
      <c r="A57" s="15"/>
      <c r="B57" s="101"/>
      <c r="C57" s="12"/>
      <c r="D57" s="12"/>
      <c r="E57" s="12"/>
      <c r="F57" s="12"/>
      <c r="G57" s="12"/>
      <c r="H57" s="86"/>
      <c r="I57" s="11"/>
      <c r="J57" s="14"/>
    </row>
    <row r="58" spans="1:10">
      <c r="A58" s="15"/>
      <c r="B58" s="101"/>
      <c r="C58" s="12"/>
      <c r="D58" s="12"/>
      <c r="E58" s="12"/>
      <c r="F58" s="12"/>
      <c r="G58" s="12"/>
      <c r="H58" s="86"/>
      <c r="I58" s="11"/>
      <c r="J58" s="14"/>
    </row>
    <row r="59" spans="1:10">
      <c r="A59" s="17"/>
      <c r="B59" s="102"/>
      <c r="C59" s="12"/>
      <c r="D59" s="12"/>
      <c r="E59" s="12"/>
      <c r="F59" s="12"/>
      <c r="G59" s="12"/>
      <c r="H59" s="86"/>
      <c r="I59" s="11"/>
      <c r="J59" s="14"/>
    </row>
    <row r="60" spans="1:10">
      <c r="A60" s="15"/>
      <c r="B60" s="101"/>
      <c r="C60" s="12"/>
      <c r="D60" s="12"/>
      <c r="E60" s="12"/>
      <c r="F60" s="12"/>
      <c r="G60" s="12"/>
      <c r="H60" s="86"/>
      <c r="I60" s="11"/>
      <c r="J60" s="13"/>
    </row>
    <row r="61" spans="1:10">
      <c r="A61" s="15"/>
      <c r="B61" s="101"/>
      <c r="C61" s="12"/>
      <c r="D61" s="12"/>
      <c r="E61" s="12"/>
      <c r="F61" s="12"/>
      <c r="G61" s="12"/>
      <c r="H61" s="86"/>
      <c r="I61" s="11"/>
      <c r="J61" s="14"/>
    </row>
    <row r="62" spans="1:10">
      <c r="A62" s="17"/>
      <c r="B62" s="102"/>
      <c r="C62" s="12"/>
      <c r="D62" s="12"/>
      <c r="E62" s="12"/>
      <c r="F62" s="12"/>
      <c r="G62" s="12"/>
      <c r="H62" s="86"/>
      <c r="I62" s="11"/>
      <c r="J62" s="14"/>
    </row>
    <row r="63" spans="1:10">
      <c r="A63" s="15"/>
      <c r="B63" s="101"/>
      <c r="C63" s="12"/>
      <c r="D63" s="12"/>
      <c r="E63" s="12"/>
      <c r="F63" s="12"/>
      <c r="G63" s="12"/>
      <c r="H63" s="86"/>
      <c r="I63" s="11"/>
      <c r="J63" s="14"/>
    </row>
    <row r="64" spans="1:10">
      <c r="A64" s="15"/>
      <c r="B64" s="101"/>
      <c r="C64" s="12"/>
      <c r="D64" s="12"/>
      <c r="E64" s="12"/>
      <c r="F64" s="12"/>
      <c r="G64" s="12"/>
      <c r="H64" s="86"/>
      <c r="I64" s="11"/>
      <c r="J64" s="14"/>
    </row>
    <row r="65" spans="1:10">
      <c r="A65" s="15"/>
      <c r="B65" s="101"/>
      <c r="C65" s="12"/>
      <c r="D65" s="12"/>
      <c r="E65" s="12"/>
      <c r="F65" s="12"/>
      <c r="G65" s="12"/>
      <c r="H65" s="86"/>
      <c r="I65" s="11"/>
      <c r="J65" s="14"/>
    </row>
    <row r="66" spans="1:10">
      <c r="A66" s="15"/>
      <c r="B66" s="101"/>
      <c r="C66" s="12"/>
      <c r="D66" s="12"/>
      <c r="E66" s="12"/>
      <c r="F66" s="12"/>
      <c r="G66" s="12"/>
      <c r="H66" s="86"/>
      <c r="I66" s="11"/>
      <c r="J66" s="14"/>
    </row>
    <row r="67" spans="1:10">
      <c r="A67" s="15"/>
      <c r="B67" s="101"/>
      <c r="C67" s="12"/>
      <c r="D67" s="12"/>
      <c r="E67" s="12"/>
      <c r="F67" s="12"/>
      <c r="G67" s="12"/>
      <c r="H67" s="86"/>
      <c r="I67" s="11"/>
      <c r="J67" s="14"/>
    </row>
    <row r="68" spans="1:10">
      <c r="A68" s="15"/>
      <c r="B68" s="101"/>
      <c r="C68" s="12"/>
      <c r="D68" s="12"/>
      <c r="E68" s="12"/>
      <c r="F68" s="12"/>
      <c r="G68" s="12"/>
      <c r="H68" s="86"/>
      <c r="I68" s="11"/>
      <c r="J68" s="14"/>
    </row>
    <row r="69" spans="1:10">
      <c r="A69" s="18"/>
      <c r="B69" s="100"/>
      <c r="C69" s="19"/>
      <c r="D69" s="19"/>
      <c r="E69" s="19"/>
      <c r="F69" s="19"/>
      <c r="G69" s="19"/>
      <c r="H69" s="110"/>
      <c r="I69" s="11"/>
      <c r="J69" s="13"/>
    </row>
    <row r="70" spans="1:10">
      <c r="A70" s="15"/>
      <c r="B70" s="101"/>
      <c r="C70" s="12"/>
      <c r="D70" s="12"/>
      <c r="E70" s="12"/>
      <c r="F70" s="12"/>
      <c r="G70" s="12"/>
      <c r="H70" s="86"/>
      <c r="I70" s="11"/>
      <c r="J70" s="14"/>
    </row>
    <row r="71" spans="1:10">
      <c r="A71" s="17"/>
      <c r="B71" s="102"/>
      <c r="C71" s="12"/>
      <c r="D71" s="12"/>
      <c r="E71" s="12"/>
      <c r="F71" s="12"/>
      <c r="G71" s="12"/>
      <c r="H71" s="86"/>
      <c r="I71" s="11"/>
      <c r="J71" s="14"/>
    </row>
    <row r="72" spans="1:10">
      <c r="A72" s="15"/>
      <c r="B72" s="101"/>
      <c r="C72" s="12"/>
      <c r="D72" s="12"/>
      <c r="E72" s="12"/>
      <c r="F72" s="12"/>
      <c r="G72" s="12"/>
      <c r="H72" s="86"/>
      <c r="I72" s="11"/>
      <c r="J72" s="14"/>
    </row>
    <row r="73" spans="1:10">
      <c r="A73" s="15"/>
      <c r="B73" s="101"/>
      <c r="C73" s="12"/>
      <c r="D73" s="12"/>
      <c r="E73" s="12"/>
      <c r="F73" s="12"/>
      <c r="G73" s="12"/>
      <c r="H73" s="86"/>
      <c r="I73" s="11"/>
      <c r="J73" s="14"/>
    </row>
    <row r="74" spans="1:10">
      <c r="A74" s="15"/>
      <c r="B74" s="101"/>
      <c r="C74" s="12"/>
      <c r="D74" s="12"/>
      <c r="E74" s="12"/>
      <c r="F74" s="12"/>
      <c r="G74" s="12"/>
      <c r="H74" s="86"/>
      <c r="I74" s="11"/>
      <c r="J74" s="13"/>
    </row>
    <row r="75" spans="1:10">
      <c r="A75" s="18"/>
      <c r="B75" s="100"/>
      <c r="C75" s="19"/>
      <c r="D75" s="19"/>
      <c r="E75" s="19"/>
      <c r="F75" s="19"/>
      <c r="G75" s="19"/>
      <c r="H75" s="110"/>
      <c r="I75" s="11"/>
      <c r="J75" s="14"/>
    </row>
    <row r="76" spans="1:10">
      <c r="A76" s="15"/>
      <c r="B76" s="101"/>
      <c r="C76" s="12"/>
      <c r="D76" s="12"/>
      <c r="E76" s="12"/>
      <c r="F76" s="12"/>
      <c r="G76" s="12"/>
      <c r="H76" s="86"/>
      <c r="I76" s="11"/>
      <c r="J76" s="14"/>
    </row>
    <row r="77" spans="1:10">
      <c r="A77" s="17"/>
      <c r="B77" s="102"/>
      <c r="C77" s="12"/>
      <c r="D77" s="12"/>
      <c r="E77" s="12"/>
      <c r="F77" s="12"/>
      <c r="G77" s="12"/>
      <c r="H77" s="86"/>
      <c r="I77" s="11"/>
      <c r="J77" s="14"/>
    </row>
    <row r="78" spans="1:10">
      <c r="A78" s="15"/>
      <c r="B78" s="101"/>
      <c r="C78" s="12"/>
      <c r="D78" s="12"/>
      <c r="E78" s="12"/>
      <c r="F78" s="12"/>
      <c r="G78" s="12"/>
      <c r="H78" s="86"/>
      <c r="I78" s="11"/>
      <c r="J78" s="14"/>
    </row>
    <row r="79" spans="1:10">
      <c r="A79" s="15"/>
      <c r="B79" s="101"/>
      <c r="C79" s="12"/>
      <c r="D79" s="12"/>
      <c r="E79" s="12"/>
      <c r="F79" s="12"/>
      <c r="G79" s="12"/>
      <c r="H79" s="86"/>
      <c r="I79" s="11"/>
      <c r="J79" s="14"/>
    </row>
    <row r="80" spans="1:10">
      <c r="A80" s="15"/>
      <c r="B80" s="101"/>
      <c r="C80" s="12"/>
      <c r="D80" s="12"/>
      <c r="E80" s="12"/>
      <c r="F80" s="12"/>
      <c r="G80" s="12"/>
      <c r="H80" s="86"/>
      <c r="I80" s="11"/>
      <c r="J80" s="13"/>
    </row>
    <row r="81" spans="1:10">
      <c r="A81" s="18"/>
      <c r="B81" s="100"/>
      <c r="C81" s="19"/>
      <c r="D81" s="19"/>
      <c r="E81" s="19"/>
      <c r="F81" s="19"/>
      <c r="G81" s="19"/>
      <c r="H81" s="110"/>
      <c r="I81" s="11"/>
      <c r="J81" s="14"/>
    </row>
    <row r="82" spans="1:10">
      <c r="A82" s="15"/>
      <c r="B82" s="101"/>
      <c r="C82" s="12"/>
      <c r="D82" s="12"/>
      <c r="E82" s="12"/>
      <c r="F82" s="12"/>
      <c r="G82" s="12"/>
      <c r="H82" s="86"/>
      <c r="I82" s="11"/>
      <c r="J82" s="14"/>
    </row>
    <row r="83" spans="1:10">
      <c r="A83" s="17"/>
      <c r="B83" s="102"/>
      <c r="C83" s="12"/>
      <c r="D83" s="12"/>
      <c r="E83" s="12"/>
      <c r="F83" s="12"/>
      <c r="G83" s="12"/>
      <c r="H83" s="86"/>
      <c r="I83" s="11"/>
      <c r="J83" s="14"/>
    </row>
    <row r="84" spans="1:10">
      <c r="A84" s="15"/>
      <c r="B84" s="101"/>
      <c r="C84" s="12"/>
      <c r="D84" s="12"/>
      <c r="E84" s="12"/>
      <c r="F84" s="12"/>
      <c r="G84" s="12"/>
      <c r="H84" s="86"/>
      <c r="I84" s="11"/>
      <c r="J84" s="14"/>
    </row>
    <row r="85" spans="1:10">
      <c r="A85" s="15"/>
      <c r="B85" s="101"/>
      <c r="C85" s="12"/>
      <c r="D85" s="12"/>
      <c r="E85" s="12"/>
      <c r="F85" s="12"/>
      <c r="G85" s="12"/>
      <c r="H85" s="86"/>
      <c r="I85" s="11"/>
      <c r="J85" s="14"/>
    </row>
    <row r="86" spans="1:10">
      <c r="A86" s="15"/>
      <c r="B86" s="101"/>
      <c r="C86" s="12"/>
      <c r="D86" s="12"/>
      <c r="E86" s="12"/>
      <c r="F86" s="12"/>
      <c r="G86" s="12"/>
      <c r="H86" s="86"/>
      <c r="I86" s="11"/>
      <c r="J86" s="14"/>
    </row>
    <row r="87" spans="1:10">
      <c r="A87" s="15"/>
      <c r="B87" s="101"/>
      <c r="C87" s="12"/>
      <c r="D87" s="12"/>
      <c r="E87" s="12"/>
      <c r="F87" s="12"/>
      <c r="G87" s="12"/>
      <c r="H87" s="86"/>
      <c r="I87" s="11"/>
      <c r="J87" s="14"/>
    </row>
    <row r="88" spans="1:10">
      <c r="A88" s="15"/>
      <c r="B88" s="101"/>
      <c r="C88" s="12"/>
      <c r="D88" s="12"/>
      <c r="E88" s="12"/>
      <c r="F88" s="12"/>
      <c r="G88" s="12"/>
      <c r="H88" s="86"/>
      <c r="I88" s="11"/>
      <c r="J88" s="13"/>
    </row>
    <row r="89" spans="1:10">
      <c r="A89" s="18"/>
      <c r="B89" s="100"/>
      <c r="C89" s="19"/>
      <c r="D89" s="19"/>
      <c r="E89" s="19"/>
      <c r="F89" s="19"/>
      <c r="G89" s="19"/>
      <c r="H89" s="110"/>
      <c r="I89" s="11"/>
      <c r="J89" s="14"/>
    </row>
    <row r="90" spans="1:10">
      <c r="A90" s="15"/>
      <c r="B90" s="101"/>
      <c r="C90" s="12"/>
      <c r="D90" s="12"/>
      <c r="E90" s="12"/>
      <c r="F90" s="12"/>
      <c r="G90" s="12"/>
      <c r="H90" s="86"/>
      <c r="I90" s="11"/>
      <c r="J90" s="14"/>
    </row>
    <row r="91" spans="1:10">
      <c r="A91" s="17"/>
      <c r="B91" s="102"/>
      <c r="C91" s="12"/>
      <c r="D91" s="12"/>
      <c r="E91" s="12"/>
      <c r="F91" s="12"/>
      <c r="G91" s="12"/>
      <c r="H91" s="86"/>
      <c r="I91" s="11"/>
      <c r="J91" s="14"/>
    </row>
    <row r="92" spans="1:10">
      <c r="A92" s="15"/>
      <c r="B92" s="101"/>
      <c r="C92" s="12"/>
      <c r="D92" s="12"/>
      <c r="E92" s="12"/>
      <c r="F92" s="12"/>
      <c r="G92" s="12"/>
      <c r="H92" s="86"/>
      <c r="I92" s="11"/>
      <c r="J92" s="14"/>
    </row>
    <row r="93" spans="1:10">
      <c r="A93" s="15"/>
      <c r="B93" s="101"/>
      <c r="C93" s="12"/>
      <c r="D93" s="12"/>
      <c r="E93" s="12"/>
      <c r="F93" s="12"/>
      <c r="G93" s="12"/>
      <c r="H93" s="86"/>
      <c r="I93" s="11"/>
      <c r="J93" s="14"/>
    </row>
    <row r="94" spans="1:10">
      <c r="A94" s="15"/>
      <c r="B94" s="101"/>
      <c r="C94" s="12"/>
      <c r="D94" s="12"/>
      <c r="E94" s="12"/>
      <c r="F94" s="12"/>
      <c r="G94" s="12"/>
      <c r="H94" s="86"/>
      <c r="I94" s="11"/>
      <c r="J94" s="13"/>
    </row>
    <row r="95" spans="1:10">
      <c r="A95" s="18"/>
      <c r="B95" s="100"/>
      <c r="C95" s="19"/>
      <c r="D95" s="19"/>
      <c r="E95" s="19"/>
      <c r="F95" s="19"/>
      <c r="G95" s="19"/>
      <c r="H95" s="110"/>
      <c r="I95" s="11"/>
      <c r="J95" s="14"/>
    </row>
    <row r="96" spans="1:10">
      <c r="A96" s="15"/>
      <c r="B96" s="101"/>
      <c r="C96" s="12"/>
      <c r="D96" s="12"/>
      <c r="E96" s="12"/>
      <c r="F96" s="12"/>
      <c r="G96" s="12"/>
      <c r="H96" s="86"/>
      <c r="I96" s="11"/>
      <c r="J96" s="14"/>
    </row>
    <row r="97" spans="1:10">
      <c r="A97" s="17"/>
      <c r="B97" s="102"/>
      <c r="C97" s="12"/>
      <c r="D97" s="12"/>
      <c r="E97" s="12"/>
      <c r="F97" s="12"/>
      <c r="G97" s="12"/>
      <c r="H97" s="86"/>
      <c r="I97" s="11"/>
      <c r="J97" s="14"/>
    </row>
    <row r="98" spans="1:10">
      <c r="A98" s="15"/>
      <c r="B98" s="101"/>
      <c r="C98" s="12"/>
      <c r="D98" s="12"/>
      <c r="E98" s="12"/>
      <c r="F98" s="12"/>
      <c r="G98" s="12"/>
      <c r="H98" s="86"/>
      <c r="I98" s="11"/>
      <c r="J98" s="14"/>
    </row>
    <row r="99" spans="1:10">
      <c r="A99" s="15"/>
      <c r="B99" s="101"/>
      <c r="C99" s="12"/>
      <c r="D99" s="12"/>
      <c r="E99" s="12"/>
      <c r="F99" s="12"/>
      <c r="G99" s="12"/>
      <c r="H99" s="86"/>
      <c r="I99" s="11"/>
      <c r="J99" s="14"/>
    </row>
    <row r="100" spans="1:10">
      <c r="A100" s="15"/>
      <c r="B100" s="101"/>
      <c r="C100" s="12"/>
      <c r="D100" s="12"/>
      <c r="E100" s="12"/>
      <c r="F100" s="12"/>
      <c r="G100" s="12"/>
      <c r="H100" s="86"/>
      <c r="I100" s="11"/>
      <c r="J100" s="14"/>
    </row>
    <row r="101" spans="1:10">
      <c r="A101" s="15"/>
      <c r="B101" s="101"/>
      <c r="C101" s="12"/>
      <c r="D101" s="12"/>
      <c r="E101" s="12"/>
      <c r="F101" s="12"/>
      <c r="G101" s="12"/>
      <c r="H101" s="86"/>
      <c r="I101" s="11"/>
      <c r="J101" s="14"/>
    </row>
    <row r="102" spans="1:10">
      <c r="A102" s="15"/>
      <c r="B102" s="101"/>
      <c r="C102" s="12"/>
      <c r="D102" s="12"/>
      <c r="E102" s="12"/>
      <c r="F102" s="12"/>
      <c r="G102" s="12"/>
      <c r="H102" s="86"/>
      <c r="I102" s="11"/>
      <c r="J102" s="14"/>
    </row>
    <row r="103" spans="1:10">
      <c r="A103" s="15"/>
      <c r="B103" s="101"/>
      <c r="C103" s="12"/>
      <c r="D103" s="12"/>
      <c r="E103" s="12"/>
      <c r="F103" s="12"/>
      <c r="G103" s="12"/>
      <c r="H103" s="86"/>
      <c r="I103" s="11"/>
      <c r="J103" s="14"/>
    </row>
    <row r="104" spans="1:10">
      <c r="A104" s="15"/>
      <c r="B104" s="101"/>
      <c r="C104" s="12"/>
      <c r="D104" s="12"/>
      <c r="E104" s="12"/>
      <c r="F104" s="12"/>
      <c r="G104" s="12"/>
      <c r="H104" s="86"/>
      <c r="I104" s="11"/>
      <c r="J104" s="13"/>
    </row>
    <row r="105" spans="1:10">
      <c r="A105" s="15"/>
      <c r="B105" s="101"/>
      <c r="C105" s="12"/>
      <c r="D105" s="12"/>
      <c r="E105" s="12"/>
      <c r="F105" s="12"/>
      <c r="G105" s="12"/>
      <c r="H105" s="86"/>
      <c r="I105" s="11"/>
      <c r="J105" s="14"/>
    </row>
    <row r="106" spans="1:10">
      <c r="A106" s="15"/>
      <c r="B106" s="101"/>
      <c r="C106" s="12"/>
      <c r="D106" s="12"/>
      <c r="E106" s="12"/>
      <c r="F106" s="12"/>
      <c r="G106" s="12"/>
      <c r="H106" s="86"/>
      <c r="I106" s="11"/>
      <c r="J106" s="14"/>
    </row>
    <row r="107" spans="1:10">
      <c r="A107" s="18"/>
      <c r="B107" s="100"/>
      <c r="C107" s="19"/>
      <c r="D107" s="19"/>
      <c r="E107" s="19"/>
      <c r="F107" s="19"/>
      <c r="G107" s="19"/>
      <c r="H107" s="110"/>
      <c r="I107" s="11"/>
      <c r="J107" s="14"/>
    </row>
    <row r="108" spans="1:10">
      <c r="A108" s="15"/>
      <c r="B108" s="101"/>
      <c r="C108" s="12"/>
      <c r="D108" s="12"/>
      <c r="E108" s="12"/>
      <c r="F108" s="12"/>
      <c r="G108" s="12"/>
      <c r="H108" s="86"/>
      <c r="I108" s="11"/>
      <c r="J108" s="14"/>
    </row>
    <row r="109" spans="1:10">
      <c r="A109" s="17"/>
      <c r="B109" s="102"/>
      <c r="C109" s="12"/>
      <c r="D109" s="12"/>
      <c r="E109" s="12"/>
      <c r="F109" s="12"/>
      <c r="G109" s="12"/>
      <c r="H109" s="86"/>
      <c r="I109" s="11"/>
      <c r="J109" s="14"/>
    </row>
    <row r="110" spans="1:10">
      <c r="A110" s="15"/>
      <c r="B110" s="101"/>
      <c r="C110" s="12"/>
      <c r="D110" s="12"/>
      <c r="E110" s="12"/>
      <c r="F110" s="12"/>
      <c r="G110" s="12"/>
      <c r="H110" s="86"/>
      <c r="I110" s="11"/>
      <c r="J110" s="14"/>
    </row>
    <row r="111" spans="1:10">
      <c r="A111" s="15"/>
      <c r="B111" s="101"/>
      <c r="C111" s="12"/>
      <c r="D111" s="12"/>
      <c r="E111" s="12"/>
      <c r="F111" s="12"/>
      <c r="G111" s="12"/>
      <c r="H111" s="86"/>
      <c r="I111" s="11"/>
      <c r="J111" s="14"/>
    </row>
    <row r="112" spans="1:10">
      <c r="A112" s="15"/>
      <c r="B112" s="101"/>
      <c r="C112" s="12"/>
      <c r="D112" s="12"/>
      <c r="E112" s="12"/>
      <c r="F112" s="12"/>
      <c r="G112" s="12"/>
      <c r="H112" s="86"/>
      <c r="I112" s="11"/>
      <c r="J112" s="14"/>
    </row>
    <row r="113" spans="1:10">
      <c r="A113" s="15"/>
      <c r="B113" s="101"/>
      <c r="C113" s="12"/>
      <c r="D113" s="12"/>
      <c r="E113" s="12"/>
      <c r="F113" s="12"/>
      <c r="G113" s="12"/>
      <c r="H113" s="86"/>
      <c r="I113" s="11"/>
      <c r="J113" s="14"/>
    </row>
    <row r="114" spans="1:10">
      <c r="A114" s="15"/>
      <c r="B114" s="101"/>
      <c r="C114" s="12"/>
      <c r="D114" s="12"/>
      <c r="E114" s="12"/>
      <c r="F114" s="12"/>
      <c r="G114" s="12"/>
      <c r="H114" s="86"/>
      <c r="I114" s="11"/>
      <c r="J114" s="14"/>
    </row>
    <row r="115" spans="1:10">
      <c r="A115" s="15"/>
      <c r="B115" s="101"/>
      <c r="C115" s="12"/>
      <c r="D115" s="12"/>
      <c r="E115" s="12"/>
      <c r="F115" s="12"/>
      <c r="G115" s="12"/>
      <c r="H115" s="86"/>
      <c r="I115" s="11"/>
      <c r="J115" s="14"/>
    </row>
    <row r="116" spans="1:10">
      <c r="A116" s="15"/>
      <c r="B116" s="101"/>
      <c r="C116" s="12"/>
      <c r="D116" s="12"/>
      <c r="E116" s="12"/>
      <c r="F116" s="12"/>
      <c r="G116" s="12"/>
      <c r="H116" s="86"/>
      <c r="I116" s="11"/>
      <c r="J116" s="14"/>
    </row>
    <row r="117" spans="1:10">
      <c r="A117" s="15"/>
      <c r="B117" s="101"/>
      <c r="C117" s="12"/>
      <c r="D117" s="12"/>
      <c r="E117" s="12"/>
      <c r="F117" s="12"/>
      <c r="G117" s="12"/>
      <c r="H117" s="86"/>
      <c r="I117" s="11"/>
      <c r="J117" s="13"/>
    </row>
    <row r="118" spans="1:10">
      <c r="A118" s="15"/>
      <c r="B118" s="101"/>
      <c r="C118" s="12"/>
      <c r="D118" s="12"/>
      <c r="E118" s="12"/>
      <c r="F118" s="12"/>
      <c r="G118" s="12"/>
      <c r="H118" s="86"/>
      <c r="I118" s="11"/>
      <c r="J118" s="14"/>
    </row>
    <row r="119" spans="1:10">
      <c r="A119" s="15"/>
      <c r="B119" s="101"/>
      <c r="C119" s="12"/>
      <c r="D119" s="12"/>
      <c r="E119" s="12"/>
      <c r="F119" s="12"/>
      <c r="G119" s="12"/>
      <c r="H119" s="86"/>
      <c r="I119" s="11"/>
      <c r="J119" s="14"/>
    </row>
    <row r="120" spans="1:10">
      <c r="A120" s="18"/>
      <c r="B120" s="100"/>
      <c r="C120" s="19"/>
      <c r="D120" s="19"/>
      <c r="E120" s="19"/>
      <c r="F120" s="19"/>
      <c r="G120" s="19"/>
      <c r="H120" s="110"/>
      <c r="I120" s="11"/>
      <c r="J120" s="14"/>
    </row>
    <row r="121" spans="1:10">
      <c r="A121" s="15"/>
      <c r="B121" s="101"/>
      <c r="C121" s="12"/>
      <c r="D121" s="12"/>
      <c r="E121" s="12"/>
      <c r="F121" s="12"/>
      <c r="G121" s="12"/>
      <c r="H121" s="86"/>
      <c r="I121" s="11"/>
      <c r="J121" s="14"/>
    </row>
    <row r="122" spans="1:10">
      <c r="A122" s="17"/>
      <c r="B122" s="102"/>
      <c r="C122" s="12"/>
      <c r="D122" s="12"/>
      <c r="E122" s="12"/>
      <c r="F122" s="12"/>
      <c r="G122" s="12"/>
      <c r="H122" s="86"/>
      <c r="I122" s="11"/>
      <c r="J122" s="14"/>
    </row>
    <row r="123" spans="1:10">
      <c r="A123" s="15"/>
      <c r="B123" s="101"/>
      <c r="C123" s="12"/>
      <c r="D123" s="12"/>
      <c r="E123" s="12"/>
      <c r="F123" s="12"/>
      <c r="G123" s="12"/>
      <c r="H123" s="86"/>
      <c r="I123" s="11"/>
      <c r="J123" s="14"/>
    </row>
    <row r="124" spans="1:10">
      <c r="A124" s="15"/>
      <c r="B124" s="101"/>
      <c r="C124" s="12"/>
      <c r="D124" s="12"/>
      <c r="E124" s="12"/>
      <c r="F124" s="12"/>
      <c r="G124" s="12"/>
      <c r="H124" s="86"/>
      <c r="I124" s="11"/>
      <c r="J124" s="14"/>
    </row>
    <row r="125" spans="1:10">
      <c r="A125" s="15"/>
      <c r="B125" s="101"/>
      <c r="C125" s="12"/>
      <c r="D125" s="12"/>
      <c r="E125" s="12"/>
      <c r="F125" s="12"/>
      <c r="G125" s="12"/>
      <c r="H125" s="86"/>
      <c r="I125" s="11"/>
      <c r="J125" s="13"/>
    </row>
    <row r="126" spans="1:10">
      <c r="A126" s="15"/>
      <c r="B126" s="101"/>
      <c r="C126" s="12"/>
      <c r="D126" s="12"/>
      <c r="E126" s="12"/>
      <c r="F126" s="12"/>
      <c r="G126" s="12"/>
      <c r="H126" s="86"/>
      <c r="I126" s="11"/>
      <c r="J126" s="14"/>
    </row>
    <row r="127" spans="1:10">
      <c r="A127" s="15"/>
      <c r="B127" s="101"/>
      <c r="C127" s="12"/>
      <c r="D127" s="12"/>
      <c r="E127" s="12"/>
      <c r="F127" s="12"/>
      <c r="G127" s="12"/>
      <c r="H127" s="86"/>
      <c r="I127" s="11"/>
      <c r="J127" s="14"/>
    </row>
    <row r="128" spans="1:10">
      <c r="A128" s="18"/>
      <c r="B128" s="100"/>
      <c r="C128" s="19"/>
      <c r="D128" s="19"/>
      <c r="E128" s="19"/>
      <c r="F128" s="19"/>
      <c r="G128" s="19"/>
      <c r="H128" s="110"/>
      <c r="I128" s="11"/>
      <c r="J128" s="14"/>
    </row>
    <row r="129" spans="1:10">
      <c r="A129" s="15"/>
      <c r="B129" s="101"/>
      <c r="C129" s="12"/>
      <c r="D129" s="12"/>
      <c r="E129" s="12"/>
      <c r="F129" s="12"/>
      <c r="G129" s="12"/>
      <c r="H129" s="86"/>
      <c r="I129" s="11"/>
      <c r="J129" s="14"/>
    </row>
    <row r="130" spans="1:10">
      <c r="A130" s="17"/>
      <c r="B130" s="102"/>
      <c r="C130" s="12"/>
      <c r="D130" s="12"/>
      <c r="E130" s="12"/>
      <c r="F130" s="12"/>
      <c r="G130" s="12"/>
      <c r="H130" s="86"/>
      <c r="I130" s="11"/>
      <c r="J130" s="14"/>
    </row>
    <row r="131" spans="1:10">
      <c r="A131" s="15"/>
      <c r="B131" s="101"/>
      <c r="C131" s="12"/>
      <c r="D131" s="12"/>
      <c r="E131" s="12"/>
      <c r="F131" s="12"/>
      <c r="G131" s="12"/>
      <c r="H131" s="86"/>
      <c r="I131" s="11"/>
      <c r="J131" s="13"/>
    </row>
    <row r="132" spans="1:10">
      <c r="A132" s="15"/>
      <c r="B132" s="101"/>
      <c r="C132" s="12"/>
      <c r="D132" s="12"/>
      <c r="E132" s="12"/>
      <c r="F132" s="12"/>
      <c r="G132" s="12"/>
      <c r="H132" s="86"/>
      <c r="I132" s="11"/>
      <c r="J132" s="14"/>
    </row>
    <row r="133" spans="1:10">
      <c r="A133" s="15"/>
      <c r="B133" s="101"/>
      <c r="C133" s="12"/>
      <c r="D133" s="12"/>
      <c r="E133" s="12"/>
      <c r="F133" s="12"/>
      <c r="G133" s="12"/>
      <c r="H133" s="86"/>
      <c r="I133" s="11"/>
      <c r="J133" s="14"/>
    </row>
    <row r="134" spans="1:10">
      <c r="A134" s="18"/>
      <c r="B134" s="100"/>
      <c r="C134" s="19"/>
      <c r="D134" s="19"/>
      <c r="E134" s="19"/>
      <c r="F134" s="19"/>
      <c r="G134" s="19"/>
      <c r="H134" s="110"/>
      <c r="I134" s="11"/>
      <c r="J134" s="14"/>
    </row>
    <row r="135" spans="1:10">
      <c r="A135" s="15"/>
      <c r="B135" s="101"/>
      <c r="C135" s="12"/>
      <c r="D135" s="12"/>
      <c r="E135" s="12"/>
      <c r="F135" s="12"/>
      <c r="G135" s="12"/>
      <c r="H135" s="86"/>
      <c r="I135" s="11"/>
      <c r="J135" s="14"/>
    </row>
    <row r="136" spans="1:10">
      <c r="H136" s="111"/>
      <c r="I136" s="11"/>
      <c r="J136" s="14"/>
    </row>
    <row r="137" spans="1:10">
      <c r="H137" s="111"/>
      <c r="I137" s="11"/>
      <c r="J137" s="14"/>
    </row>
    <row r="138" spans="1:10">
      <c r="H138" s="111"/>
      <c r="I138" s="11"/>
      <c r="J138" s="14"/>
    </row>
    <row r="139" spans="1:10">
      <c r="H139" s="111"/>
      <c r="I139" s="11"/>
      <c r="J139" s="14"/>
    </row>
    <row r="140" spans="1:10">
      <c r="H140" s="111"/>
      <c r="I140" s="11"/>
      <c r="J140" s="14"/>
    </row>
    <row r="141" spans="1:10">
      <c r="H141" s="111"/>
      <c r="I141" s="11"/>
      <c r="J141" s="14"/>
    </row>
    <row r="142" spans="1:10">
      <c r="H142" s="111"/>
      <c r="I142" s="11"/>
      <c r="J142" s="14"/>
    </row>
    <row r="143" spans="1:10">
      <c r="H143" s="111"/>
      <c r="I143" s="11"/>
      <c r="J143" s="14"/>
    </row>
    <row r="144" spans="1:10">
      <c r="H144" s="111"/>
      <c r="I144" s="11"/>
      <c r="J144" s="14"/>
    </row>
    <row r="145" spans="1:10">
      <c r="H145" s="111"/>
      <c r="I145" s="11"/>
      <c r="J145" s="13"/>
    </row>
    <row r="146" spans="1:10">
      <c r="H146" s="111"/>
      <c r="I146" s="11"/>
      <c r="J146" s="14"/>
    </row>
    <row r="147" spans="1:10">
      <c r="H147" s="111"/>
      <c r="I147" s="11"/>
      <c r="J147" s="14"/>
    </row>
    <row r="148" spans="1:10">
      <c r="H148" s="111"/>
      <c r="I148" s="11"/>
      <c r="J148" s="14"/>
    </row>
    <row r="149" spans="1:10">
      <c r="A149" s="15"/>
      <c r="B149" s="101"/>
      <c r="C149" s="12"/>
      <c r="D149" s="12"/>
      <c r="E149" s="12"/>
      <c r="F149" s="12"/>
      <c r="G149" s="12"/>
      <c r="H149" s="86"/>
      <c r="I149" s="11"/>
      <c r="J149" s="14"/>
    </row>
    <row r="150" spans="1:10">
      <c r="A150" s="17"/>
      <c r="B150" s="102"/>
      <c r="C150" s="12"/>
      <c r="D150" s="12"/>
      <c r="E150" s="12"/>
      <c r="F150" s="12"/>
      <c r="G150" s="12"/>
      <c r="H150" s="86"/>
      <c r="I150" s="11"/>
      <c r="J150" s="14"/>
    </row>
    <row r="151" spans="1:10">
      <c r="A151" s="15"/>
      <c r="B151" s="101"/>
      <c r="C151" s="12"/>
      <c r="D151" s="12"/>
      <c r="E151" s="12"/>
      <c r="F151" s="12"/>
      <c r="G151" s="12"/>
      <c r="H151" s="86"/>
      <c r="I151" s="11"/>
      <c r="J151" s="14"/>
    </row>
    <row r="152" spans="1:10">
      <c r="A152" s="15"/>
      <c r="B152" s="101"/>
      <c r="C152" s="12"/>
      <c r="D152" s="12"/>
      <c r="E152" s="12"/>
      <c r="F152" s="12"/>
      <c r="G152" s="12"/>
      <c r="H152" s="86"/>
      <c r="I152" s="11"/>
      <c r="J152" s="14"/>
    </row>
    <row r="153" spans="1:10">
      <c r="A153" s="15"/>
      <c r="B153" s="101"/>
      <c r="C153" s="12"/>
      <c r="D153" s="12"/>
      <c r="E153" s="12"/>
      <c r="F153" s="12"/>
      <c r="G153" s="12"/>
      <c r="H153" s="86"/>
      <c r="I153" s="11"/>
      <c r="J153" s="13"/>
    </row>
    <row r="154" spans="1:10">
      <c r="A154" s="15"/>
      <c r="B154" s="101"/>
      <c r="C154" s="12"/>
      <c r="D154" s="12"/>
      <c r="E154" s="12"/>
      <c r="F154" s="12"/>
      <c r="G154" s="12"/>
      <c r="H154" s="86"/>
      <c r="I154" s="11"/>
      <c r="J154" s="14"/>
    </row>
    <row r="155" spans="1:10">
      <c r="A155" s="15"/>
      <c r="B155" s="101"/>
      <c r="C155" s="12"/>
      <c r="D155" s="12"/>
      <c r="E155" s="12"/>
      <c r="F155" s="12"/>
      <c r="G155" s="12"/>
      <c r="H155" s="86"/>
      <c r="I155" s="11"/>
      <c r="J155" s="13"/>
    </row>
    <row r="156" spans="1:10">
      <c r="A156" s="18"/>
      <c r="B156" s="100"/>
      <c r="C156" s="19"/>
      <c r="D156" s="19"/>
      <c r="E156" s="19"/>
      <c r="F156" s="19"/>
      <c r="G156" s="19"/>
      <c r="H156" s="110"/>
      <c r="I156" s="11"/>
      <c r="J156" s="14"/>
    </row>
    <row r="157" spans="1:10">
      <c r="A157" s="15"/>
      <c r="B157" s="101"/>
      <c r="C157" s="12"/>
      <c r="D157" s="12"/>
      <c r="E157" s="12"/>
      <c r="F157" s="12"/>
      <c r="G157" s="12"/>
      <c r="H157" s="86"/>
      <c r="I157" s="11"/>
      <c r="J157" s="14"/>
    </row>
    <row r="158" spans="1:10">
      <c r="A158" s="17"/>
      <c r="B158" s="102"/>
      <c r="C158" s="12"/>
      <c r="D158" s="12"/>
      <c r="E158" s="12"/>
      <c r="F158" s="12"/>
      <c r="G158" s="12"/>
      <c r="H158" s="86"/>
      <c r="I158" s="11"/>
      <c r="J158" s="14"/>
    </row>
    <row r="159" spans="1:10">
      <c r="A159" s="18"/>
      <c r="B159" s="100"/>
      <c r="C159" s="19"/>
      <c r="D159" s="19"/>
      <c r="E159" s="19"/>
      <c r="F159" s="19"/>
      <c r="G159" s="19"/>
      <c r="H159" s="110"/>
      <c r="I159" s="11"/>
      <c r="J159" s="14"/>
    </row>
    <row r="160" spans="1:10">
      <c r="A160" s="15"/>
      <c r="B160" s="101"/>
      <c r="C160" s="12"/>
      <c r="D160" s="12"/>
      <c r="E160" s="12"/>
      <c r="F160" s="12"/>
      <c r="G160" s="12"/>
      <c r="H160" s="86"/>
      <c r="I160" s="11"/>
      <c r="J160" s="14"/>
    </row>
    <row r="161" spans="1:10">
      <c r="A161" s="17"/>
      <c r="B161" s="102"/>
      <c r="C161" s="12"/>
      <c r="D161" s="12"/>
      <c r="E161" s="12"/>
      <c r="F161" s="12"/>
      <c r="G161" s="12"/>
      <c r="H161" s="86"/>
      <c r="I161" s="11"/>
      <c r="J161" s="13"/>
    </row>
    <row r="162" spans="1:10">
      <c r="A162" s="15"/>
      <c r="B162" s="101"/>
      <c r="C162" s="12"/>
      <c r="D162" s="12"/>
      <c r="E162" s="12"/>
      <c r="F162" s="12"/>
      <c r="G162" s="12"/>
      <c r="H162" s="86"/>
      <c r="I162" s="11"/>
      <c r="J162" s="14"/>
    </row>
    <row r="163" spans="1:10">
      <c r="A163" s="15"/>
      <c r="B163" s="101"/>
      <c r="C163" s="12"/>
      <c r="D163" s="12"/>
      <c r="E163" s="12"/>
      <c r="F163" s="12"/>
      <c r="G163" s="12"/>
      <c r="H163" s="86"/>
      <c r="I163" s="11"/>
      <c r="J163" s="14"/>
    </row>
    <row r="164" spans="1:10">
      <c r="A164" s="15"/>
      <c r="B164" s="101"/>
      <c r="C164" s="12"/>
      <c r="D164" s="12"/>
      <c r="E164" s="12"/>
      <c r="F164" s="12"/>
      <c r="G164" s="12"/>
      <c r="H164" s="86"/>
      <c r="I164" s="11"/>
      <c r="J164" s="14"/>
    </row>
    <row r="165" spans="1:10" ht="15.75" thickBot="1">
      <c r="A165" s="20"/>
      <c r="B165" s="103"/>
      <c r="C165" s="21"/>
      <c r="D165" s="21"/>
      <c r="E165" s="21"/>
      <c r="F165" s="21"/>
      <c r="G165" s="21"/>
      <c r="H165" s="110"/>
      <c r="I165" s="11"/>
      <c r="J165" s="14"/>
    </row>
    <row r="166" spans="1:10" ht="39.75" customHeight="1"/>
  </sheetData>
  <mergeCells count="14">
    <mergeCell ref="A2:I3"/>
    <mergeCell ref="A33:B33"/>
    <mergeCell ref="A13:H13"/>
    <mergeCell ref="E4:E5"/>
    <mergeCell ref="F4:F5"/>
    <mergeCell ref="A4:A5"/>
    <mergeCell ref="C4:C5"/>
    <mergeCell ref="D4:D5"/>
    <mergeCell ref="A16:K16"/>
    <mergeCell ref="A17:K17"/>
    <mergeCell ref="G4:G5"/>
    <mergeCell ref="H4:I4"/>
    <mergeCell ref="B4:B5"/>
    <mergeCell ref="A19:K20"/>
  </mergeCells>
  <hyperlinks>
    <hyperlink ref="A13" r:id="rId1" display="State of California, Department of Finance, E-4 Population Estimates for Cities, Counties, and the State, 2011-2013, with 2010 Census Benchmark. Sacramento, California, May 2013."/>
    <hyperlink ref="A33" r:id="rId2" display="Source: DOF E8 2000-2010"/>
    <hyperlink ref="A33:B33" r:id="rId3" display="Source: DOF E5 2010-2018 by geography"/>
    <hyperlink ref="A13:H13" r:id="rId4" display="    Source: State of California, Department of Finance, E-4 Population Estimates for Cities, Counties, and the State, 2011-2018, with 2010 Census Benchmark. Sacramento, California, May 2013."/>
  </hyperlinks>
  <pageMargins left="0.7" right="0.7" top="0.75" bottom="0.75" header="0.3" footer="0.3"/>
  <pageSetup scale="61" orientation="portrait" horizontalDpi="300" verticalDpi="300" r:id="rId5"/>
  <headerFooter>
    <oddHeader>&amp;L5th Cycle Housing Element Data Package&amp;CSiskyiou County and the Cities Within</oddHeader>
    <oddFooter>&amp;LHCD-Housing Policy Division (HPD)&amp;CPage 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J34" sqref="J34"/>
    </sheetView>
  </sheetViews>
  <sheetFormatPr defaultRowHeight="15"/>
  <cols>
    <col min="1" max="1" width="23.5703125" customWidth="1"/>
    <col min="2" max="2" width="20.7109375" customWidth="1"/>
    <col min="3" max="3" width="17.42578125" customWidth="1"/>
    <col min="4" max="4" width="15.140625" customWidth="1"/>
    <col min="5" max="5" width="16.140625" customWidth="1"/>
    <col min="6" max="6" width="15.5703125" customWidth="1"/>
    <col min="7" max="7" width="15.85546875" customWidth="1"/>
  </cols>
  <sheetData>
    <row r="1" spans="1:7" s="268" customFormat="1" ht="15.75" thickBot="1">
      <c r="A1" s="33" t="s">
        <v>163</v>
      </c>
    </row>
    <row r="2" spans="1:7" s="268" customFormat="1" ht="39.75" customHeight="1" thickBot="1">
      <c r="A2" s="634" t="s">
        <v>460</v>
      </c>
      <c r="B2" s="635"/>
      <c r="C2" s="635"/>
      <c r="D2" s="635"/>
      <c r="E2" s="636"/>
    </row>
    <row r="3" spans="1:7" s="268" customFormat="1">
      <c r="A3" s="773" t="s">
        <v>24</v>
      </c>
      <c r="B3" s="773" t="s">
        <v>314</v>
      </c>
      <c r="C3" s="773" t="s">
        <v>315</v>
      </c>
      <c r="D3" s="773" t="s">
        <v>316</v>
      </c>
      <c r="E3" s="773" t="s">
        <v>312</v>
      </c>
    </row>
    <row r="4" spans="1:7" s="268" customFormat="1" ht="15.75" thickBot="1">
      <c r="A4" s="766"/>
      <c r="B4" s="766"/>
      <c r="C4" s="766"/>
      <c r="D4" s="766"/>
      <c r="E4" s="766"/>
    </row>
    <row r="5" spans="1:7" s="268" customFormat="1" ht="35.25" customHeight="1" thickBot="1">
      <c r="A5" s="9" t="s">
        <v>293</v>
      </c>
      <c r="B5" s="282">
        <v>41</v>
      </c>
      <c r="C5" s="282">
        <v>209</v>
      </c>
      <c r="D5" s="282">
        <v>112</v>
      </c>
      <c r="E5" s="282">
        <v>0</v>
      </c>
    </row>
    <row r="6" spans="1:7" s="268" customFormat="1" ht="29.25" customHeight="1" thickBot="1">
      <c r="A6" s="9" t="s">
        <v>294</v>
      </c>
      <c r="B6" s="282">
        <v>196</v>
      </c>
      <c r="C6" s="282">
        <v>318</v>
      </c>
      <c r="D6" s="282">
        <v>171</v>
      </c>
      <c r="E6" s="282" t="s">
        <v>789</v>
      </c>
    </row>
    <row r="7" spans="1:7" s="268" customFormat="1" ht="28.5" customHeight="1" thickBot="1">
      <c r="A7" s="9" t="s">
        <v>295</v>
      </c>
      <c r="B7" s="282">
        <v>0</v>
      </c>
      <c r="C7" s="282">
        <v>0</v>
      </c>
      <c r="D7" s="282">
        <v>90</v>
      </c>
      <c r="E7" s="282" t="s">
        <v>789</v>
      </c>
    </row>
    <row r="8" spans="1:7" s="268" customFormat="1" ht="28.5" customHeight="1" thickBot="1">
      <c r="A8" s="9" t="s">
        <v>313</v>
      </c>
      <c r="B8" s="282">
        <v>37</v>
      </c>
      <c r="C8" s="282">
        <v>134</v>
      </c>
      <c r="D8" s="282">
        <v>0</v>
      </c>
      <c r="E8" s="282" t="s">
        <v>789</v>
      </c>
    </row>
    <row r="9" spans="1:7" s="268" customFormat="1" ht="28.5" customHeight="1" thickBot="1">
      <c r="A9" s="9" t="s">
        <v>8</v>
      </c>
      <c r="B9" s="282">
        <v>274</v>
      </c>
      <c r="C9" s="282">
        <v>661</v>
      </c>
      <c r="D9" s="282">
        <v>373</v>
      </c>
      <c r="E9" s="282">
        <v>0</v>
      </c>
    </row>
    <row r="10" spans="1:7" s="517" customFormat="1" ht="36" customHeight="1" thickBot="1">
      <c r="A10" s="767" t="s">
        <v>790</v>
      </c>
      <c r="B10" s="768"/>
      <c r="C10" s="768"/>
      <c r="D10" s="768"/>
      <c r="E10" s="769"/>
    </row>
    <row r="11" spans="1:7" s="517" customFormat="1" ht="13.5" customHeight="1" thickBot="1">
      <c r="A11" s="719" t="s">
        <v>317</v>
      </c>
      <c r="B11" s="720"/>
      <c r="C11" s="720"/>
      <c r="D11" s="720"/>
      <c r="E11" s="721"/>
      <c r="F11" s="284"/>
    </row>
    <row r="12" spans="1:7" s="517" customFormat="1" ht="17.25" customHeight="1">
      <c r="A12" s="774" t="s">
        <v>458</v>
      </c>
      <c r="B12" s="774"/>
      <c r="C12" s="774"/>
      <c r="D12" s="774"/>
      <c r="E12" s="774"/>
      <c r="F12" s="284"/>
    </row>
    <row r="13" spans="1:7" s="268" customFormat="1">
      <c r="A13" s="160"/>
    </row>
    <row r="14" spans="1:7" s="268" customFormat="1" ht="15.75" thickBot="1">
      <c r="A14" s="33" t="s">
        <v>213</v>
      </c>
    </row>
    <row r="15" spans="1:7" s="268" customFormat="1" ht="15.75" customHeight="1">
      <c r="A15" s="619" t="s">
        <v>461</v>
      </c>
      <c r="B15" s="620"/>
      <c r="C15" s="620"/>
      <c r="D15" s="620"/>
      <c r="E15" s="620"/>
      <c r="F15" s="620"/>
      <c r="G15" s="621"/>
    </row>
    <row r="16" spans="1:7" s="268" customFormat="1" ht="15.75" thickBot="1">
      <c r="A16" s="770"/>
      <c r="B16" s="771"/>
      <c r="C16" s="771"/>
      <c r="D16" s="771"/>
      <c r="E16" s="771"/>
      <c r="F16" s="771"/>
      <c r="G16" s="772"/>
    </row>
    <row r="17" spans="1:7" s="268" customFormat="1" ht="15" customHeight="1" thickBot="1">
      <c r="A17" s="765"/>
      <c r="B17" s="690" t="s">
        <v>25</v>
      </c>
      <c r="C17" s="714"/>
      <c r="D17" s="691"/>
      <c r="E17" s="690" t="s">
        <v>26</v>
      </c>
      <c r="F17" s="714"/>
      <c r="G17" s="691"/>
    </row>
    <row r="18" spans="1:7" s="268" customFormat="1" ht="15.75" thickBot="1">
      <c r="A18" s="766"/>
      <c r="B18" s="235">
        <v>2011</v>
      </c>
      <c r="C18" s="235">
        <v>2017</v>
      </c>
      <c r="D18" s="235" t="s">
        <v>350</v>
      </c>
      <c r="E18" s="235">
        <v>2011</v>
      </c>
      <c r="F18" s="235">
        <v>2017</v>
      </c>
      <c r="G18" s="235" t="s">
        <v>350</v>
      </c>
    </row>
    <row r="19" spans="1:7" s="268" customFormat="1" ht="15.75" thickBot="1">
      <c r="A19" s="9" t="s">
        <v>27</v>
      </c>
      <c r="B19" s="10">
        <v>403</v>
      </c>
      <c r="C19" s="10">
        <v>721</v>
      </c>
      <c r="D19" s="283">
        <v>0.78908188585607941</v>
      </c>
      <c r="E19" s="10">
        <v>124</v>
      </c>
      <c r="F19" s="10">
        <v>213</v>
      </c>
      <c r="G19" s="283">
        <v>0.717741935483871</v>
      </c>
    </row>
    <row r="20" spans="1:7" s="268" customFormat="1" ht="15.75" thickBot="1">
      <c r="A20" s="9" t="s">
        <v>28</v>
      </c>
      <c r="B20" s="10">
        <v>255</v>
      </c>
      <c r="C20" s="10">
        <v>355</v>
      </c>
      <c r="D20" s="283">
        <v>0.39215686274509803</v>
      </c>
      <c r="E20" s="10">
        <v>101</v>
      </c>
      <c r="F20" s="10">
        <v>175</v>
      </c>
      <c r="G20" s="283">
        <v>0.73267326732673266</v>
      </c>
    </row>
    <row r="21" spans="1:7" s="268" customFormat="1" ht="15.75" thickBot="1">
      <c r="A21" s="9" t="s">
        <v>29</v>
      </c>
      <c r="B21" s="10">
        <v>148</v>
      </c>
      <c r="C21" s="10">
        <v>366</v>
      </c>
      <c r="D21" s="283">
        <v>1.472972972972973</v>
      </c>
      <c r="E21" s="10">
        <v>23</v>
      </c>
      <c r="F21" s="10">
        <v>38</v>
      </c>
      <c r="G21" s="283">
        <v>0.65217391304347827</v>
      </c>
    </row>
    <row r="22" spans="1:7" s="268" customFormat="1" ht="33.75" customHeight="1" thickBot="1">
      <c r="A22" s="264" t="s">
        <v>319</v>
      </c>
      <c r="B22" s="265">
        <v>62</v>
      </c>
      <c r="C22" s="265">
        <v>317</v>
      </c>
      <c r="D22" s="283">
        <v>4.112903225806452</v>
      </c>
      <c r="E22" s="265">
        <v>31</v>
      </c>
      <c r="F22" s="265">
        <v>24</v>
      </c>
      <c r="G22" s="283">
        <v>-0.22580645161290322</v>
      </c>
    </row>
    <row r="23" spans="1:7" s="268" customFormat="1" ht="19.5" customHeight="1" thickBot="1">
      <c r="A23" s="263" t="s">
        <v>320</v>
      </c>
      <c r="B23" s="265">
        <v>26</v>
      </c>
      <c r="C23" s="265">
        <v>91</v>
      </c>
      <c r="D23" s="283">
        <v>2.5</v>
      </c>
      <c r="E23" s="265">
        <v>12</v>
      </c>
      <c r="F23" s="265">
        <v>8</v>
      </c>
      <c r="G23" s="283">
        <v>-0.33333333333333331</v>
      </c>
    </row>
    <row r="24" spans="1:7" s="268" customFormat="1" ht="27.75" customHeight="1" thickBot="1">
      <c r="A24" s="264" t="s">
        <v>321</v>
      </c>
      <c r="B24" s="265">
        <v>36</v>
      </c>
      <c r="C24" s="265">
        <v>226</v>
      </c>
      <c r="D24" s="283">
        <v>5.2777777777777777</v>
      </c>
      <c r="E24" s="265">
        <v>19</v>
      </c>
      <c r="F24" s="265">
        <v>16</v>
      </c>
      <c r="G24" s="283">
        <v>-0.15789473684210525</v>
      </c>
    </row>
    <row r="25" spans="1:7" s="517" customFormat="1" ht="27.75" customHeight="1" thickBot="1">
      <c r="A25" s="767" t="s">
        <v>790</v>
      </c>
      <c r="B25" s="768"/>
      <c r="C25" s="768"/>
      <c r="D25" s="768"/>
      <c r="E25" s="768"/>
      <c r="F25" s="768"/>
      <c r="G25" s="769"/>
    </row>
    <row r="26" spans="1:7" s="517" customFormat="1" ht="15.75" thickBot="1">
      <c r="A26" s="760" t="s">
        <v>318</v>
      </c>
      <c r="B26" s="761"/>
      <c r="C26" s="761"/>
      <c r="D26" s="761"/>
      <c r="E26" s="761"/>
      <c r="F26" s="761"/>
      <c r="G26" s="762"/>
    </row>
    <row r="27" spans="1:7" s="517" customFormat="1" ht="15.75" customHeight="1">
      <c r="A27" s="763" t="s">
        <v>459</v>
      </c>
      <c r="B27" s="764"/>
      <c r="C27" s="764"/>
      <c r="D27" s="764"/>
      <c r="E27" s="764"/>
      <c r="F27" s="764"/>
      <c r="G27" s="764"/>
    </row>
    <row r="28" spans="1:7" s="268" customFormat="1"/>
    <row r="29" spans="1:7" s="268" customFormat="1"/>
  </sheetData>
  <mergeCells count="17">
    <mergeCell ref="A12:E12"/>
    <mergeCell ref="A26:G26"/>
    <mergeCell ref="A27:G27"/>
    <mergeCell ref="E17:G17"/>
    <mergeCell ref="A2:E2"/>
    <mergeCell ref="A17:A18"/>
    <mergeCell ref="A25:G25"/>
    <mergeCell ref="A15:G15"/>
    <mergeCell ref="A16:G16"/>
    <mergeCell ref="E3:E4"/>
    <mergeCell ref="D3:D4"/>
    <mergeCell ref="C3:C4"/>
    <mergeCell ref="B3:B4"/>
    <mergeCell ref="A3:A4"/>
    <mergeCell ref="B17:D17"/>
    <mergeCell ref="A10:E10"/>
    <mergeCell ref="A11:E11"/>
  </mergeCells>
  <hyperlinks>
    <hyperlink ref="A11" r:id="rId1"/>
    <hyperlink ref="A11:E11" r:id="rId2" display="Source:  Continuum of Care or HUD; CoC_HIC_State_CA_2017"/>
    <hyperlink ref="A12" r:id="rId3"/>
    <hyperlink ref="A26" r:id="rId4" display="http://www.hudhre.info/"/>
    <hyperlink ref="A26:G26" r:id="rId5" display="2007-2017-PIT-Counts-by-CoC"/>
    <hyperlink ref="A27" r:id="rId6"/>
  </hyperlinks>
  <pageMargins left="0.7" right="0.7" top="0.75" bottom="0.75" header="0.3" footer="0.3"/>
  <pageSetup scale="61" orientation="portrait" r:id="rId7"/>
  <headerFooter>
    <oddHeader>&amp;L5th Cycle Housing Element Data Package&amp;CSiskyiou County and the Cities Within</oddHeader>
    <oddFooter>&amp;LHCD-Housing Policy Division (HPD)&amp;CPage 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6"/>
  <sheetViews>
    <sheetView zoomScaleNormal="100" workbookViewId="0">
      <selection activeCell="E16" sqref="E16"/>
    </sheetView>
  </sheetViews>
  <sheetFormatPr defaultColWidth="21.85546875" defaultRowHeight="15"/>
  <cols>
    <col min="1" max="1" width="44.5703125" style="78" bestFit="1" customWidth="1"/>
    <col min="2" max="2" width="59.85546875" style="78" bestFit="1" customWidth="1"/>
    <col min="3" max="3" width="53.42578125" style="78" bestFit="1" customWidth="1"/>
    <col min="4" max="4" width="15.85546875" style="78" customWidth="1"/>
    <col min="5" max="5" width="16.7109375" style="78" customWidth="1"/>
    <col min="6" max="6" width="15.7109375" style="78" customWidth="1"/>
    <col min="7" max="7" width="15.85546875" style="78" customWidth="1"/>
    <col min="8" max="8" width="14.42578125" style="78" customWidth="1"/>
    <col min="9" max="9" width="16.85546875" style="78" customWidth="1"/>
    <col min="10" max="10" width="14.28515625" style="78" customWidth="1"/>
    <col min="11" max="11" width="15" style="78" customWidth="1"/>
    <col min="12" max="12" width="41.42578125" style="78" bestFit="1" customWidth="1"/>
    <col min="13" max="13" width="20.140625" style="78" customWidth="1"/>
    <col min="14" max="14" width="87.85546875" style="78" bestFit="1" customWidth="1"/>
    <col min="15" max="15" width="20.140625" style="78" bestFit="1" customWidth="1"/>
    <col min="16" max="16" width="21.85546875" style="78"/>
    <col min="17" max="17" width="46" style="78" bestFit="1" customWidth="1"/>
    <col min="18" max="16384" width="21.85546875" style="78"/>
  </cols>
  <sheetData>
    <row r="1" spans="1:50" s="268" customFormat="1" ht="18.75">
      <c r="A1" s="23" t="s">
        <v>311</v>
      </c>
    </row>
    <row r="2" spans="1:50" s="539" customFormat="1" ht="18.75">
      <c r="A2" s="775" t="s">
        <v>351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555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  <c r="AK2" s="540"/>
      <c r="AL2" s="540"/>
      <c r="AM2" s="540"/>
      <c r="AN2" s="540"/>
      <c r="AO2" s="540"/>
      <c r="AP2" s="540"/>
      <c r="AQ2" s="540"/>
      <c r="AR2" s="540"/>
      <c r="AS2" s="540"/>
      <c r="AT2" s="540"/>
      <c r="AU2" s="540"/>
      <c r="AV2" s="540"/>
      <c r="AW2" s="540"/>
      <c r="AX2" s="540"/>
    </row>
    <row r="3" spans="1:50" s="542" customFormat="1" ht="31.5">
      <c r="A3" s="553" t="s">
        <v>352</v>
      </c>
      <c r="B3" s="553" t="s">
        <v>353</v>
      </c>
      <c r="C3" s="553" t="s">
        <v>354</v>
      </c>
      <c r="D3" s="553" t="s">
        <v>346</v>
      </c>
      <c r="E3" s="553" t="s">
        <v>355</v>
      </c>
      <c r="F3" s="553" t="s">
        <v>211</v>
      </c>
      <c r="G3" s="553" t="s">
        <v>356</v>
      </c>
      <c r="H3" s="553" t="s">
        <v>218</v>
      </c>
      <c r="I3" s="553" t="s">
        <v>357</v>
      </c>
      <c r="J3" s="553" t="s">
        <v>358</v>
      </c>
      <c r="K3" s="553" t="s">
        <v>359</v>
      </c>
      <c r="L3" s="553" t="s">
        <v>360</v>
      </c>
      <c r="M3" s="554" t="s">
        <v>361</v>
      </c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  <c r="AB3" s="541"/>
      <c r="AC3" s="541"/>
      <c r="AD3" s="541"/>
      <c r="AE3" s="541"/>
      <c r="AF3" s="541"/>
      <c r="AG3" s="541"/>
      <c r="AH3" s="541"/>
      <c r="AI3" s="541"/>
      <c r="AJ3" s="541"/>
      <c r="AK3" s="541"/>
      <c r="AL3" s="541"/>
      <c r="AM3" s="541"/>
      <c r="AN3" s="541"/>
      <c r="AO3" s="541"/>
      <c r="AP3" s="541"/>
      <c r="AQ3" s="541"/>
      <c r="AR3" s="541"/>
      <c r="AS3" s="541"/>
      <c r="AT3" s="541"/>
      <c r="AU3" s="541"/>
      <c r="AV3" s="541"/>
      <c r="AW3" s="541"/>
      <c r="AX3" s="541"/>
    </row>
    <row r="4" spans="1:50" s="545" customFormat="1" ht="15.75">
      <c r="A4" s="563" t="s">
        <v>792</v>
      </c>
      <c r="B4" s="565" t="s">
        <v>793</v>
      </c>
      <c r="C4" s="566" t="s">
        <v>794</v>
      </c>
      <c r="D4" s="565" t="s">
        <v>466</v>
      </c>
      <c r="E4" s="565" t="s">
        <v>795</v>
      </c>
      <c r="F4" s="565" t="s">
        <v>470</v>
      </c>
      <c r="G4" s="567">
        <v>56</v>
      </c>
      <c r="H4" s="567">
        <v>56</v>
      </c>
      <c r="I4" s="562">
        <v>2018</v>
      </c>
      <c r="J4" s="563" t="s">
        <v>456</v>
      </c>
      <c r="K4" s="558"/>
      <c r="L4" s="558"/>
      <c r="M4" s="558"/>
    </row>
    <row r="5" spans="1:50" s="545" customFormat="1" ht="15.75">
      <c r="A5" s="563" t="s">
        <v>796</v>
      </c>
      <c r="B5" s="565" t="s">
        <v>797</v>
      </c>
      <c r="C5" s="566" t="s">
        <v>798</v>
      </c>
      <c r="D5" s="565" t="s">
        <v>467</v>
      </c>
      <c r="E5" s="565" t="s">
        <v>799</v>
      </c>
      <c r="F5" s="565" t="s">
        <v>470</v>
      </c>
      <c r="G5" s="567">
        <v>38</v>
      </c>
      <c r="H5" s="567">
        <v>38</v>
      </c>
      <c r="I5" s="562">
        <v>2046</v>
      </c>
      <c r="J5" s="563" t="s">
        <v>164</v>
      </c>
      <c r="K5" s="558"/>
      <c r="L5" s="558" t="s">
        <v>800</v>
      </c>
      <c r="M5" s="558"/>
    </row>
    <row r="6" spans="1:50" s="545" customFormat="1" ht="15.75">
      <c r="A6" s="563" t="s">
        <v>801</v>
      </c>
      <c r="B6" s="565" t="s">
        <v>802</v>
      </c>
      <c r="C6" s="566" t="s">
        <v>803</v>
      </c>
      <c r="D6" s="565" t="s">
        <v>466</v>
      </c>
      <c r="E6" s="565" t="s">
        <v>804</v>
      </c>
      <c r="F6" s="565" t="s">
        <v>470</v>
      </c>
      <c r="G6" s="567">
        <v>63</v>
      </c>
      <c r="H6" s="567">
        <v>64</v>
      </c>
      <c r="I6" s="562">
        <v>2053</v>
      </c>
      <c r="J6" s="563" t="s">
        <v>164</v>
      </c>
      <c r="K6" s="558"/>
      <c r="L6" s="558"/>
      <c r="M6" s="558"/>
    </row>
    <row r="7" spans="1:50" s="545" customFormat="1" ht="15.75">
      <c r="A7" s="563" t="s">
        <v>805</v>
      </c>
      <c r="B7" s="565" t="s">
        <v>806</v>
      </c>
      <c r="C7" s="566" t="s">
        <v>807</v>
      </c>
      <c r="D7" s="565" t="s">
        <v>467</v>
      </c>
      <c r="E7" s="565" t="s">
        <v>799</v>
      </c>
      <c r="F7" s="565" t="s">
        <v>470</v>
      </c>
      <c r="G7" s="567">
        <v>59</v>
      </c>
      <c r="H7" s="567">
        <v>60</v>
      </c>
      <c r="I7" s="562">
        <v>2053</v>
      </c>
      <c r="J7" s="563" t="s">
        <v>164</v>
      </c>
      <c r="K7" s="558"/>
      <c r="L7" s="558"/>
      <c r="M7" s="558"/>
    </row>
    <row r="8" spans="1:50" s="545" customFormat="1" ht="15.75">
      <c r="A8" s="563" t="s">
        <v>808</v>
      </c>
      <c r="B8" s="565" t="s">
        <v>809</v>
      </c>
      <c r="C8" s="566" t="s">
        <v>810</v>
      </c>
      <c r="D8" s="565" t="s">
        <v>466</v>
      </c>
      <c r="E8" s="565" t="s">
        <v>804</v>
      </c>
      <c r="F8" s="565" t="s">
        <v>470</v>
      </c>
      <c r="G8" s="567">
        <v>79</v>
      </c>
      <c r="H8" s="567">
        <v>80</v>
      </c>
      <c r="I8" s="562">
        <v>2053</v>
      </c>
      <c r="J8" s="563" t="s">
        <v>164</v>
      </c>
      <c r="K8" s="558"/>
      <c r="L8" s="558"/>
      <c r="M8" s="558"/>
    </row>
    <row r="9" spans="1:50" s="545" customFormat="1" ht="15.75">
      <c r="A9" s="563" t="s">
        <v>811</v>
      </c>
      <c r="B9" s="565" t="s">
        <v>812</v>
      </c>
      <c r="C9" s="566" t="s">
        <v>813</v>
      </c>
      <c r="D9" s="565" t="s">
        <v>466</v>
      </c>
      <c r="E9" s="565" t="s">
        <v>814</v>
      </c>
      <c r="F9" s="565" t="s">
        <v>470</v>
      </c>
      <c r="G9" s="567">
        <v>48</v>
      </c>
      <c r="H9" s="567">
        <v>49</v>
      </c>
      <c r="I9" s="562">
        <v>2057</v>
      </c>
      <c r="J9" s="563" t="s">
        <v>164</v>
      </c>
      <c r="K9" s="562">
        <v>800243629</v>
      </c>
      <c r="L9" s="562"/>
      <c r="M9" s="558"/>
    </row>
    <row r="10" spans="1:50" s="545" customFormat="1" ht="15.75">
      <c r="A10" s="563" t="s">
        <v>815</v>
      </c>
      <c r="B10" s="565" t="s">
        <v>816</v>
      </c>
      <c r="C10" s="566" t="s">
        <v>817</v>
      </c>
      <c r="D10" s="565" t="s">
        <v>465</v>
      </c>
      <c r="E10" s="565" t="s">
        <v>818</v>
      </c>
      <c r="F10" s="565" t="s">
        <v>470</v>
      </c>
      <c r="G10" s="567">
        <v>80</v>
      </c>
      <c r="H10" s="567">
        <v>81</v>
      </c>
      <c r="I10" s="562">
        <v>2058</v>
      </c>
      <c r="J10" s="563" t="s">
        <v>164</v>
      </c>
      <c r="K10" s="558"/>
      <c r="L10" s="558"/>
      <c r="M10" s="558"/>
    </row>
    <row r="11" spans="1:50" s="545" customFormat="1" ht="15.75">
      <c r="A11" s="563" t="s">
        <v>819</v>
      </c>
      <c r="B11" s="565" t="s">
        <v>820</v>
      </c>
      <c r="C11" s="566" t="s">
        <v>821</v>
      </c>
      <c r="D11" s="565" t="s">
        <v>466</v>
      </c>
      <c r="E11" s="565" t="s">
        <v>795</v>
      </c>
      <c r="F11" s="565" t="s">
        <v>470</v>
      </c>
      <c r="G11" s="567">
        <v>156</v>
      </c>
      <c r="H11" s="567">
        <v>180</v>
      </c>
      <c r="I11" s="562">
        <v>2057</v>
      </c>
      <c r="J11" s="563" t="s">
        <v>164</v>
      </c>
      <c r="K11" s="562">
        <v>800001634</v>
      </c>
      <c r="L11" s="562"/>
      <c r="M11" s="558"/>
    </row>
    <row r="12" spans="1:50" s="545" customFormat="1" ht="15.75">
      <c r="A12" s="563" t="s">
        <v>822</v>
      </c>
      <c r="B12" s="565" t="s">
        <v>823</v>
      </c>
      <c r="C12" s="566" t="s">
        <v>824</v>
      </c>
      <c r="D12" s="565" t="s">
        <v>465</v>
      </c>
      <c r="E12" s="565" t="s">
        <v>818</v>
      </c>
      <c r="F12" s="565" t="s">
        <v>470</v>
      </c>
      <c r="G12" s="567">
        <v>58</v>
      </c>
      <c r="H12" s="567">
        <v>59</v>
      </c>
      <c r="I12" s="562">
        <v>2059</v>
      </c>
      <c r="J12" s="563" t="s">
        <v>164</v>
      </c>
      <c r="K12" s="558"/>
      <c r="L12" s="558"/>
      <c r="M12" s="558"/>
    </row>
    <row r="13" spans="1:50" s="545" customFormat="1" ht="15.75">
      <c r="A13" s="563" t="s">
        <v>825</v>
      </c>
      <c r="B13" s="565" t="s">
        <v>826</v>
      </c>
      <c r="C13" s="566" t="s">
        <v>827</v>
      </c>
      <c r="D13" s="565" t="s">
        <v>466</v>
      </c>
      <c r="E13" s="565" t="s">
        <v>814</v>
      </c>
      <c r="F13" s="565" t="s">
        <v>470</v>
      </c>
      <c r="G13" s="567">
        <v>29</v>
      </c>
      <c r="H13" s="567">
        <v>30</v>
      </c>
      <c r="I13" s="562">
        <v>2061</v>
      </c>
      <c r="J13" s="563" t="s">
        <v>164</v>
      </c>
      <c r="K13" s="558"/>
      <c r="L13" s="558"/>
      <c r="M13" s="558"/>
    </row>
    <row r="14" spans="1:50" s="545" customFormat="1" ht="15.75">
      <c r="A14" s="563" t="s">
        <v>828</v>
      </c>
      <c r="B14" s="565" t="s">
        <v>829</v>
      </c>
      <c r="C14" s="566" t="s">
        <v>830</v>
      </c>
      <c r="D14" s="565" t="s">
        <v>465</v>
      </c>
      <c r="E14" s="565" t="s">
        <v>818</v>
      </c>
      <c r="F14" s="565" t="s">
        <v>470</v>
      </c>
      <c r="G14" s="567">
        <v>79</v>
      </c>
      <c r="H14" s="567">
        <v>80</v>
      </c>
      <c r="I14" s="562">
        <v>2062</v>
      </c>
      <c r="J14" s="563" t="s">
        <v>164</v>
      </c>
      <c r="K14" s="558"/>
      <c r="L14" s="558"/>
      <c r="M14" s="558"/>
    </row>
    <row r="15" spans="1:50" s="545" customFormat="1" ht="15.75">
      <c r="A15" s="563" t="s">
        <v>831</v>
      </c>
      <c r="B15" s="566" t="s">
        <v>832</v>
      </c>
      <c r="C15" s="566" t="s">
        <v>833</v>
      </c>
      <c r="D15" s="565" t="s">
        <v>465</v>
      </c>
      <c r="E15" s="565" t="s">
        <v>818</v>
      </c>
      <c r="F15" s="565" t="s">
        <v>470</v>
      </c>
      <c r="G15" s="567">
        <v>98</v>
      </c>
      <c r="H15" s="567">
        <v>100</v>
      </c>
      <c r="I15" s="562">
        <v>2061</v>
      </c>
      <c r="J15" s="563" t="s">
        <v>164</v>
      </c>
      <c r="K15" s="558"/>
      <c r="L15" s="558"/>
      <c r="M15" s="558"/>
    </row>
    <row r="16" spans="1:50" s="545" customFormat="1" ht="15.75">
      <c r="A16" s="563" t="s">
        <v>831</v>
      </c>
      <c r="B16" s="566" t="s">
        <v>834</v>
      </c>
      <c r="C16" s="566" t="s">
        <v>835</v>
      </c>
      <c r="D16" s="565" t="s">
        <v>465</v>
      </c>
      <c r="E16" s="565" t="s">
        <v>818</v>
      </c>
      <c r="F16" s="565" t="s">
        <v>470</v>
      </c>
      <c r="G16" s="567"/>
      <c r="H16" s="567"/>
      <c r="I16" s="562">
        <v>2061</v>
      </c>
      <c r="J16" s="563" t="s">
        <v>164</v>
      </c>
      <c r="K16" s="558"/>
      <c r="L16" s="558"/>
      <c r="M16" s="558"/>
    </row>
    <row r="17" spans="1:50" s="545" customFormat="1" ht="15.75">
      <c r="A17" s="563" t="s">
        <v>831</v>
      </c>
      <c r="B17" s="566" t="s">
        <v>836</v>
      </c>
      <c r="C17" s="566" t="s">
        <v>837</v>
      </c>
      <c r="D17" s="565" t="s">
        <v>465</v>
      </c>
      <c r="E17" s="565" t="s">
        <v>818</v>
      </c>
      <c r="F17" s="565" t="s">
        <v>470</v>
      </c>
      <c r="G17" s="567"/>
      <c r="H17" s="567"/>
      <c r="I17" s="562">
        <v>2061</v>
      </c>
      <c r="J17" s="563" t="s">
        <v>164</v>
      </c>
      <c r="K17" s="558"/>
      <c r="L17" s="558"/>
      <c r="M17" s="558"/>
    </row>
    <row r="18" spans="1:50" s="545" customFormat="1" ht="15.75">
      <c r="A18" s="563" t="s">
        <v>838</v>
      </c>
      <c r="B18" s="565" t="s">
        <v>839</v>
      </c>
      <c r="C18" s="566" t="s">
        <v>840</v>
      </c>
      <c r="D18" s="565" t="s">
        <v>764</v>
      </c>
      <c r="E18" s="565" t="s">
        <v>841</v>
      </c>
      <c r="F18" s="565" t="s">
        <v>470</v>
      </c>
      <c r="G18" s="567">
        <v>37</v>
      </c>
      <c r="H18" s="567">
        <v>38</v>
      </c>
      <c r="I18" s="562">
        <v>2062</v>
      </c>
      <c r="J18" s="563" t="s">
        <v>164</v>
      </c>
      <c r="K18" s="558"/>
      <c r="L18" s="558"/>
      <c r="M18" s="558"/>
    </row>
    <row r="19" spans="1:50" s="545" customFormat="1" ht="15.75">
      <c r="A19" s="563" t="s">
        <v>842</v>
      </c>
      <c r="B19" s="565" t="s">
        <v>843</v>
      </c>
      <c r="C19" s="566" t="s">
        <v>844</v>
      </c>
      <c r="D19" s="565" t="s">
        <v>466</v>
      </c>
      <c r="E19" s="565" t="s">
        <v>814</v>
      </c>
      <c r="F19" s="565" t="s">
        <v>470</v>
      </c>
      <c r="G19" s="567">
        <v>20</v>
      </c>
      <c r="H19" s="567">
        <v>21</v>
      </c>
      <c r="I19" s="562">
        <v>2065</v>
      </c>
      <c r="J19" s="563" t="s">
        <v>164</v>
      </c>
      <c r="K19" s="558"/>
      <c r="L19" s="558"/>
      <c r="M19" s="558"/>
    </row>
    <row r="20" spans="1:50" s="545" customFormat="1" ht="15.75">
      <c r="A20" s="563" t="s">
        <v>845</v>
      </c>
      <c r="B20" s="565" t="s">
        <v>846</v>
      </c>
      <c r="C20" s="566" t="s">
        <v>847</v>
      </c>
      <c r="D20" s="565" t="s">
        <v>465</v>
      </c>
      <c r="E20" s="565" t="s">
        <v>818</v>
      </c>
      <c r="F20" s="565" t="s">
        <v>470</v>
      </c>
      <c r="G20" s="567">
        <v>78</v>
      </c>
      <c r="H20" s="567">
        <v>79</v>
      </c>
      <c r="I20" s="562">
        <v>2065</v>
      </c>
      <c r="J20" s="563" t="s">
        <v>164</v>
      </c>
      <c r="K20" s="558"/>
      <c r="L20" s="558"/>
      <c r="M20" s="558"/>
    </row>
    <row r="21" spans="1:50" s="545" customFormat="1" ht="15.75">
      <c r="A21" s="563" t="s">
        <v>848</v>
      </c>
      <c r="B21" s="565" t="s">
        <v>849</v>
      </c>
      <c r="C21" s="566" t="s">
        <v>850</v>
      </c>
      <c r="D21" s="565" t="s">
        <v>465</v>
      </c>
      <c r="E21" s="565" t="s">
        <v>818</v>
      </c>
      <c r="F21" s="565" t="s">
        <v>470</v>
      </c>
      <c r="G21" s="567">
        <v>148</v>
      </c>
      <c r="H21" s="567">
        <v>160</v>
      </c>
      <c r="I21" s="562">
        <v>2065</v>
      </c>
      <c r="J21" s="563" t="s">
        <v>164</v>
      </c>
      <c r="K21" s="558"/>
      <c r="L21" s="558"/>
      <c r="M21" s="558"/>
    </row>
    <row r="22" spans="1:50" s="545" customFormat="1" ht="15.75">
      <c r="A22" s="563" t="s">
        <v>851</v>
      </c>
      <c r="B22" s="565" t="s">
        <v>852</v>
      </c>
      <c r="C22" s="566" t="s">
        <v>853</v>
      </c>
      <c r="D22" s="565" t="s">
        <v>465</v>
      </c>
      <c r="E22" s="565" t="s">
        <v>818</v>
      </c>
      <c r="F22" s="565" t="s">
        <v>470</v>
      </c>
      <c r="G22" s="567">
        <v>106</v>
      </c>
      <c r="H22" s="567">
        <v>108</v>
      </c>
      <c r="I22" s="562">
        <v>2065</v>
      </c>
      <c r="J22" s="563" t="s">
        <v>164</v>
      </c>
      <c r="K22" s="558"/>
      <c r="L22" s="558"/>
      <c r="M22" s="558"/>
    </row>
    <row r="23" spans="1:50" s="545" customFormat="1" ht="15.75">
      <c r="A23" s="563" t="s">
        <v>854</v>
      </c>
      <c r="B23" s="565" t="s">
        <v>855</v>
      </c>
      <c r="C23" s="566" t="s">
        <v>856</v>
      </c>
      <c r="D23" s="565" t="s">
        <v>465</v>
      </c>
      <c r="E23" s="565" t="s">
        <v>818</v>
      </c>
      <c r="F23" s="565" t="s">
        <v>470</v>
      </c>
      <c r="G23" s="567">
        <v>33</v>
      </c>
      <c r="H23" s="567">
        <v>34</v>
      </c>
      <c r="I23" s="562">
        <v>2066</v>
      </c>
      <c r="J23" s="563" t="s">
        <v>164</v>
      </c>
      <c r="K23" s="558"/>
      <c r="L23" s="558"/>
      <c r="M23" s="558"/>
    </row>
    <row r="24" spans="1:50" s="545" customFormat="1" ht="15.75">
      <c r="A24" s="563" t="s">
        <v>857</v>
      </c>
      <c r="B24" s="565" t="s">
        <v>858</v>
      </c>
      <c r="C24" s="566" t="s">
        <v>859</v>
      </c>
      <c r="D24" s="565" t="s">
        <v>466</v>
      </c>
      <c r="E24" s="565" t="s">
        <v>860</v>
      </c>
      <c r="F24" s="565" t="s">
        <v>470</v>
      </c>
      <c r="G24" s="567">
        <v>59</v>
      </c>
      <c r="H24" s="567">
        <v>60</v>
      </c>
      <c r="I24" s="562">
        <v>2068</v>
      </c>
      <c r="J24" s="563" t="s">
        <v>164</v>
      </c>
      <c r="K24" s="562">
        <v>800052776</v>
      </c>
      <c r="L24" s="562"/>
      <c r="M24" s="558"/>
    </row>
    <row r="25" spans="1:50" s="545" customFormat="1" ht="15.75">
      <c r="A25" s="563" t="s">
        <v>861</v>
      </c>
      <c r="B25" s="568" t="s">
        <v>862</v>
      </c>
      <c r="C25" s="569" t="s">
        <v>863</v>
      </c>
      <c r="D25" s="568" t="s">
        <v>466</v>
      </c>
      <c r="E25" s="565" t="s">
        <v>814</v>
      </c>
      <c r="F25" s="568" t="s">
        <v>470</v>
      </c>
      <c r="G25" s="570">
        <v>54</v>
      </c>
      <c r="H25" s="570">
        <v>55</v>
      </c>
      <c r="I25" s="562">
        <v>2069</v>
      </c>
      <c r="J25" s="563" t="s">
        <v>164</v>
      </c>
      <c r="K25" s="558"/>
      <c r="L25" s="558"/>
      <c r="M25" s="558"/>
    </row>
    <row r="26" spans="1:50" s="545" customFormat="1" ht="15.75">
      <c r="A26" s="563" t="s">
        <v>864</v>
      </c>
      <c r="B26" s="571" t="s">
        <v>865</v>
      </c>
      <c r="C26" s="571" t="s">
        <v>866</v>
      </c>
      <c r="D26" s="571" t="s">
        <v>465</v>
      </c>
      <c r="E26" s="571" t="s">
        <v>818</v>
      </c>
      <c r="F26" s="571" t="s">
        <v>470</v>
      </c>
      <c r="G26" s="572">
        <v>44</v>
      </c>
      <c r="H26" s="572">
        <v>45</v>
      </c>
      <c r="I26" s="562">
        <v>2070</v>
      </c>
      <c r="J26" s="563" t="s">
        <v>164</v>
      </c>
      <c r="K26" s="558"/>
      <c r="L26" s="558"/>
      <c r="M26" s="558"/>
    </row>
    <row r="27" spans="1:50" s="545" customFormat="1" ht="15.75">
      <c r="A27" s="563" t="s">
        <v>867</v>
      </c>
      <c r="B27" s="565" t="s">
        <v>868</v>
      </c>
      <c r="C27" s="569" t="s">
        <v>869</v>
      </c>
      <c r="D27" s="565" t="s">
        <v>466</v>
      </c>
      <c r="E27" s="573">
        <v>96001</v>
      </c>
      <c r="F27" s="565" t="s">
        <v>470</v>
      </c>
      <c r="G27" s="574">
        <v>56</v>
      </c>
      <c r="H27" s="574">
        <v>82</v>
      </c>
      <c r="I27" s="562">
        <v>2071</v>
      </c>
      <c r="J27" s="563" t="s">
        <v>870</v>
      </c>
      <c r="K27" s="558"/>
      <c r="L27" s="558"/>
      <c r="M27" s="560" t="s">
        <v>871</v>
      </c>
    </row>
    <row r="28" spans="1:50" s="545" customFormat="1" ht="15.75">
      <c r="A28" s="558" t="s">
        <v>872</v>
      </c>
      <c r="B28" s="575" t="s">
        <v>873</v>
      </c>
      <c r="C28" s="575" t="s">
        <v>874</v>
      </c>
      <c r="D28" s="575" t="s">
        <v>466</v>
      </c>
      <c r="E28" s="575" t="s">
        <v>814</v>
      </c>
      <c r="F28" s="575" t="s">
        <v>470</v>
      </c>
      <c r="G28" s="576">
        <v>19</v>
      </c>
      <c r="H28" s="576">
        <v>20</v>
      </c>
      <c r="I28" s="558">
        <f>2018+55-1</f>
        <v>2072</v>
      </c>
      <c r="J28" s="558" t="s">
        <v>164</v>
      </c>
      <c r="K28" s="558"/>
      <c r="L28" s="558"/>
      <c r="M28" s="560" t="s">
        <v>875</v>
      </c>
    </row>
    <row r="29" spans="1:50" s="545" customFormat="1" ht="15.75"/>
    <row r="30" spans="1:50" s="545" customFormat="1" ht="15.75"/>
    <row r="31" spans="1:50" s="539" customFormat="1" ht="18.75">
      <c r="A31" s="776" t="s">
        <v>876</v>
      </c>
      <c r="B31" s="776"/>
      <c r="C31" s="776"/>
      <c r="D31" s="776"/>
      <c r="E31" s="776"/>
      <c r="F31" s="776"/>
      <c r="G31" s="776"/>
      <c r="H31" s="776"/>
      <c r="I31" s="776"/>
      <c r="J31" s="776"/>
      <c r="K31" s="776"/>
      <c r="L31" s="776"/>
      <c r="M31" s="776"/>
      <c r="N31" s="776"/>
      <c r="O31" s="776"/>
      <c r="P31" s="776"/>
      <c r="Q31" s="776"/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540"/>
      <c r="AF31" s="540"/>
      <c r="AG31" s="540"/>
      <c r="AH31" s="540"/>
      <c r="AI31" s="540"/>
      <c r="AJ31" s="540"/>
      <c r="AK31" s="540"/>
      <c r="AL31" s="540"/>
      <c r="AM31" s="540"/>
      <c r="AN31" s="540"/>
      <c r="AO31" s="540"/>
      <c r="AP31" s="540"/>
      <c r="AQ31" s="540"/>
      <c r="AR31" s="540"/>
      <c r="AS31" s="540"/>
      <c r="AT31" s="540"/>
      <c r="AU31" s="540"/>
      <c r="AV31" s="540"/>
      <c r="AW31" s="540"/>
      <c r="AX31" s="540"/>
    </row>
    <row r="32" spans="1:50" s="545" customFormat="1" ht="47.25">
      <c r="A32" s="553" t="s">
        <v>359</v>
      </c>
      <c r="B32" s="553" t="s">
        <v>353</v>
      </c>
      <c r="C32" s="553" t="s">
        <v>354</v>
      </c>
      <c r="D32" s="553" t="s">
        <v>346</v>
      </c>
      <c r="E32" s="553" t="s">
        <v>362</v>
      </c>
      <c r="F32" s="553" t="s">
        <v>211</v>
      </c>
      <c r="G32" s="553" t="s">
        <v>877</v>
      </c>
      <c r="H32" s="553" t="s">
        <v>218</v>
      </c>
      <c r="I32" s="553" t="s">
        <v>357</v>
      </c>
      <c r="J32" s="553" t="s">
        <v>358</v>
      </c>
      <c r="K32" s="553" t="s">
        <v>363</v>
      </c>
      <c r="L32" s="553" t="s">
        <v>878</v>
      </c>
      <c r="M32" s="553" t="s">
        <v>879</v>
      </c>
      <c r="N32" s="553" t="s">
        <v>880</v>
      </c>
      <c r="O32" s="553" t="s">
        <v>881</v>
      </c>
      <c r="P32" s="553" t="s">
        <v>882</v>
      </c>
      <c r="Q32" s="553" t="s">
        <v>361</v>
      </c>
    </row>
    <row r="33" spans="1:50" s="545" customFormat="1" ht="15.75">
      <c r="A33" s="562">
        <v>800002291</v>
      </c>
      <c r="B33" s="563" t="s">
        <v>883</v>
      </c>
      <c r="C33" s="563" t="s">
        <v>884</v>
      </c>
      <c r="D33" s="563" t="s">
        <v>466</v>
      </c>
      <c r="E33" s="563" t="s">
        <v>795</v>
      </c>
      <c r="F33" s="563" t="s">
        <v>470</v>
      </c>
      <c r="G33" s="562">
        <v>49</v>
      </c>
      <c r="H33" s="562">
        <v>50</v>
      </c>
      <c r="I33" s="562">
        <v>2028</v>
      </c>
      <c r="J33" s="563" t="s">
        <v>165</v>
      </c>
      <c r="K33" s="558"/>
      <c r="L33" s="558"/>
      <c r="M33" s="564">
        <v>44926</v>
      </c>
      <c r="N33" s="563" t="s">
        <v>885</v>
      </c>
      <c r="O33" s="564">
        <v>46874</v>
      </c>
      <c r="P33" s="563" t="s">
        <v>886</v>
      </c>
      <c r="Q33" s="560"/>
      <c r="R33" s="543"/>
      <c r="S33" s="543"/>
      <c r="T33" s="543"/>
    </row>
    <row r="34" spans="1:50" s="545" customFormat="1" ht="15.75">
      <c r="A34" s="562">
        <v>800001379</v>
      </c>
      <c r="B34" s="563" t="s">
        <v>887</v>
      </c>
      <c r="C34" s="563" t="s">
        <v>888</v>
      </c>
      <c r="D34" s="563" t="s">
        <v>466</v>
      </c>
      <c r="E34" s="563" t="s">
        <v>804</v>
      </c>
      <c r="F34" s="563" t="s">
        <v>470</v>
      </c>
      <c r="G34" s="562">
        <v>20</v>
      </c>
      <c r="H34" s="562">
        <v>21</v>
      </c>
      <c r="I34" s="562">
        <v>2037</v>
      </c>
      <c r="J34" s="563" t="s">
        <v>164</v>
      </c>
      <c r="K34" s="558"/>
      <c r="L34" s="558"/>
      <c r="M34" s="564">
        <v>43677</v>
      </c>
      <c r="N34" s="563" t="s">
        <v>889</v>
      </c>
      <c r="O34" s="558"/>
      <c r="P34" s="563"/>
      <c r="Q34" s="560" t="s">
        <v>890</v>
      </c>
      <c r="R34" s="543"/>
      <c r="S34" s="543"/>
      <c r="T34" s="543"/>
    </row>
    <row r="35" spans="1:50" s="545" customFormat="1" ht="15.75">
      <c r="A35" s="562">
        <v>800001634</v>
      </c>
      <c r="B35" s="563" t="s">
        <v>891</v>
      </c>
      <c r="C35" s="563" t="s">
        <v>892</v>
      </c>
      <c r="D35" s="563" t="s">
        <v>466</v>
      </c>
      <c r="E35" s="563" t="s">
        <v>795</v>
      </c>
      <c r="F35" s="563" t="s">
        <v>470</v>
      </c>
      <c r="G35" s="562">
        <v>59</v>
      </c>
      <c r="H35" s="562">
        <v>80</v>
      </c>
      <c r="I35" s="562">
        <v>2057</v>
      </c>
      <c r="J35" s="563" t="s">
        <v>164</v>
      </c>
      <c r="K35" s="563" t="s">
        <v>819</v>
      </c>
      <c r="L35" s="563" t="s">
        <v>164</v>
      </c>
      <c r="M35" s="564">
        <v>50313</v>
      </c>
      <c r="N35" s="563" t="s">
        <v>893</v>
      </c>
      <c r="O35" s="558"/>
      <c r="P35" s="558"/>
      <c r="Q35" s="560" t="s">
        <v>894</v>
      </c>
      <c r="R35" s="543"/>
      <c r="S35" s="543"/>
      <c r="T35" s="543"/>
    </row>
    <row r="36" spans="1:50" s="545" customFormat="1" ht="15.75">
      <c r="A36" s="562">
        <v>800002305</v>
      </c>
      <c r="B36" s="563" t="s">
        <v>895</v>
      </c>
      <c r="C36" s="563" t="s">
        <v>896</v>
      </c>
      <c r="D36" s="563" t="s">
        <v>466</v>
      </c>
      <c r="E36" s="563" t="s">
        <v>814</v>
      </c>
      <c r="F36" s="563" t="s">
        <v>470</v>
      </c>
      <c r="G36" s="562">
        <v>12</v>
      </c>
      <c r="H36" s="562">
        <v>12</v>
      </c>
      <c r="I36" s="562">
        <v>2023</v>
      </c>
      <c r="J36" s="563" t="s">
        <v>164</v>
      </c>
      <c r="K36" s="558"/>
      <c r="L36" s="558"/>
      <c r="M36" s="564">
        <v>43616</v>
      </c>
      <c r="N36" s="563" t="s">
        <v>885</v>
      </c>
      <c r="O36" s="564">
        <v>44958</v>
      </c>
      <c r="P36" s="563" t="s">
        <v>886</v>
      </c>
      <c r="Q36" s="560"/>
      <c r="R36" s="543"/>
      <c r="S36" s="543"/>
      <c r="T36" s="543"/>
    </row>
    <row r="37" spans="1:50" s="545" customFormat="1" ht="15.75">
      <c r="A37" s="562">
        <v>800002613</v>
      </c>
      <c r="B37" s="563" t="s">
        <v>897</v>
      </c>
      <c r="C37" s="563" t="s">
        <v>898</v>
      </c>
      <c r="D37" s="563" t="s">
        <v>466</v>
      </c>
      <c r="E37" s="563" t="s">
        <v>795</v>
      </c>
      <c r="F37" s="563" t="s">
        <v>470</v>
      </c>
      <c r="G37" s="562">
        <v>61</v>
      </c>
      <c r="H37" s="562">
        <v>62</v>
      </c>
      <c r="I37" s="562">
        <v>2037</v>
      </c>
      <c r="J37" s="563" t="s">
        <v>164</v>
      </c>
      <c r="K37" s="558"/>
      <c r="L37" s="558"/>
      <c r="M37" s="564">
        <v>43677</v>
      </c>
      <c r="N37" s="563" t="s">
        <v>899</v>
      </c>
      <c r="O37" s="558"/>
      <c r="P37" s="563"/>
      <c r="Q37" s="560" t="s">
        <v>890</v>
      </c>
      <c r="R37" s="543"/>
      <c r="S37" s="543"/>
      <c r="T37" s="543"/>
    </row>
    <row r="38" spans="1:50" s="545" customFormat="1" ht="15.75">
      <c r="A38" s="562">
        <v>800002829</v>
      </c>
      <c r="B38" s="563" t="s">
        <v>900</v>
      </c>
      <c r="C38" s="563" t="s">
        <v>901</v>
      </c>
      <c r="D38" s="563" t="s">
        <v>466</v>
      </c>
      <c r="E38" s="563" t="s">
        <v>804</v>
      </c>
      <c r="F38" s="563" t="s">
        <v>470</v>
      </c>
      <c r="G38" s="562">
        <v>16</v>
      </c>
      <c r="H38" s="562">
        <v>17</v>
      </c>
      <c r="I38" s="562">
        <v>2035</v>
      </c>
      <c r="J38" s="563" t="s">
        <v>164</v>
      </c>
      <c r="K38" s="558"/>
      <c r="L38" s="558"/>
      <c r="M38" s="564">
        <v>43373</v>
      </c>
      <c r="N38" s="563" t="s">
        <v>889</v>
      </c>
      <c r="O38" s="558"/>
      <c r="P38" s="563"/>
      <c r="Q38" s="560" t="s">
        <v>902</v>
      </c>
      <c r="R38" s="543"/>
      <c r="S38" s="543"/>
      <c r="T38" s="543"/>
    </row>
    <row r="39" spans="1:50" s="545" customFormat="1" ht="15.75">
      <c r="A39" s="562">
        <v>800052776</v>
      </c>
      <c r="B39" s="563" t="s">
        <v>858</v>
      </c>
      <c r="C39" s="563" t="s">
        <v>903</v>
      </c>
      <c r="D39" s="563" t="s">
        <v>466</v>
      </c>
      <c r="E39" s="563" t="s">
        <v>814</v>
      </c>
      <c r="F39" s="563" t="s">
        <v>470</v>
      </c>
      <c r="G39" s="562">
        <v>60</v>
      </c>
      <c r="H39" s="562">
        <v>60</v>
      </c>
      <c r="I39" s="562">
        <v>2068</v>
      </c>
      <c r="J39" s="563" t="s">
        <v>164</v>
      </c>
      <c r="K39" s="563" t="s">
        <v>857</v>
      </c>
      <c r="L39" s="563" t="s">
        <v>904</v>
      </c>
      <c r="M39" s="564">
        <v>48457</v>
      </c>
      <c r="N39" s="563" t="s">
        <v>905</v>
      </c>
      <c r="O39" s="558"/>
      <c r="P39" s="558"/>
      <c r="Q39" s="560" t="s">
        <v>906</v>
      </c>
      <c r="R39" s="543"/>
      <c r="S39" s="543"/>
      <c r="T39" s="543"/>
    </row>
    <row r="40" spans="1:50" s="545" customFormat="1" ht="15.75">
      <c r="A40" s="562">
        <v>800112466</v>
      </c>
      <c r="B40" s="563" t="s">
        <v>907</v>
      </c>
      <c r="C40" s="563" t="s">
        <v>908</v>
      </c>
      <c r="D40" s="563" t="s">
        <v>466</v>
      </c>
      <c r="E40" s="563" t="s">
        <v>795</v>
      </c>
      <c r="F40" s="563" t="s">
        <v>470</v>
      </c>
      <c r="G40" s="562">
        <v>9</v>
      </c>
      <c r="H40" s="562">
        <v>10</v>
      </c>
      <c r="I40" s="562">
        <v>2041</v>
      </c>
      <c r="J40" s="563" t="s">
        <v>164</v>
      </c>
      <c r="K40" s="558"/>
      <c r="L40" s="558"/>
      <c r="M40" s="564">
        <v>43465</v>
      </c>
      <c r="N40" s="563" t="s">
        <v>889</v>
      </c>
      <c r="O40" s="558"/>
      <c r="P40" s="563"/>
      <c r="Q40" s="560" t="s">
        <v>909</v>
      </c>
      <c r="R40" s="543"/>
      <c r="S40" s="543"/>
      <c r="T40" s="543"/>
    </row>
    <row r="41" spans="1:50" s="545" customFormat="1" ht="15.75">
      <c r="A41" s="562">
        <v>800214948</v>
      </c>
      <c r="B41" s="563" t="s">
        <v>910</v>
      </c>
      <c r="C41" s="563" t="s">
        <v>911</v>
      </c>
      <c r="D41" s="563" t="s">
        <v>466</v>
      </c>
      <c r="E41" s="563" t="s">
        <v>795</v>
      </c>
      <c r="F41" s="563" t="s">
        <v>470</v>
      </c>
      <c r="G41" s="562">
        <v>56</v>
      </c>
      <c r="H41" s="562">
        <v>57</v>
      </c>
      <c r="I41" s="562">
        <v>2044</v>
      </c>
      <c r="J41" s="563" t="s">
        <v>164</v>
      </c>
      <c r="K41" s="558"/>
      <c r="L41" s="558"/>
      <c r="M41" s="564">
        <v>43646</v>
      </c>
      <c r="N41" s="563" t="s">
        <v>899</v>
      </c>
      <c r="O41" s="558"/>
      <c r="P41" s="563"/>
      <c r="Q41" s="560" t="s">
        <v>912</v>
      </c>
      <c r="R41" s="543"/>
      <c r="S41" s="543"/>
      <c r="T41" s="543"/>
    </row>
    <row r="42" spans="1:50" s="545" customFormat="1" ht="15.75">
      <c r="A42" s="562">
        <v>800218051</v>
      </c>
      <c r="B42" s="563" t="s">
        <v>913</v>
      </c>
      <c r="C42" s="563" t="s">
        <v>914</v>
      </c>
      <c r="D42" s="563" t="s">
        <v>466</v>
      </c>
      <c r="E42" s="563" t="s">
        <v>795</v>
      </c>
      <c r="F42" s="563" t="s">
        <v>470</v>
      </c>
      <c r="G42" s="562">
        <v>62</v>
      </c>
      <c r="H42" s="562">
        <v>63</v>
      </c>
      <c r="I42" s="562">
        <v>2046</v>
      </c>
      <c r="J42" s="563" t="s">
        <v>164</v>
      </c>
      <c r="K42" s="558"/>
      <c r="L42" s="558"/>
      <c r="M42" s="564">
        <v>43616</v>
      </c>
      <c r="N42" s="563" t="s">
        <v>899</v>
      </c>
      <c r="O42" s="558"/>
      <c r="P42" s="563"/>
      <c r="Q42" s="560" t="s">
        <v>915</v>
      </c>
      <c r="R42" s="543"/>
      <c r="S42" s="543"/>
      <c r="T42" s="543"/>
    </row>
    <row r="43" spans="1:50" s="545" customFormat="1" ht="15.75">
      <c r="A43" s="562">
        <v>800219466</v>
      </c>
      <c r="B43" s="563" t="s">
        <v>916</v>
      </c>
      <c r="C43" s="563" t="s">
        <v>917</v>
      </c>
      <c r="D43" s="563" t="s">
        <v>466</v>
      </c>
      <c r="E43" s="563" t="s">
        <v>795</v>
      </c>
      <c r="F43" s="563" t="s">
        <v>470</v>
      </c>
      <c r="G43" s="562">
        <v>39</v>
      </c>
      <c r="H43" s="562">
        <v>40</v>
      </c>
      <c r="I43" s="562">
        <v>2047</v>
      </c>
      <c r="J43" s="563" t="s">
        <v>164</v>
      </c>
      <c r="K43" s="558"/>
      <c r="L43" s="558"/>
      <c r="M43" s="564">
        <v>43404</v>
      </c>
      <c r="N43" s="563" t="s">
        <v>899</v>
      </c>
      <c r="O43" s="558"/>
      <c r="P43" s="563"/>
      <c r="Q43" s="560" t="s">
        <v>918</v>
      </c>
      <c r="R43" s="543"/>
      <c r="S43" s="543"/>
      <c r="T43" s="543"/>
    </row>
    <row r="44" spans="1:50" s="545" customFormat="1" ht="15.75">
      <c r="A44" s="562">
        <v>800224108</v>
      </c>
      <c r="B44" s="563" t="s">
        <v>919</v>
      </c>
      <c r="C44" s="563" t="s">
        <v>920</v>
      </c>
      <c r="D44" s="563" t="s">
        <v>466</v>
      </c>
      <c r="E44" s="563" t="s">
        <v>804</v>
      </c>
      <c r="F44" s="563" t="s">
        <v>470</v>
      </c>
      <c r="G44" s="562">
        <v>14</v>
      </c>
      <c r="H44" s="562">
        <v>15</v>
      </c>
      <c r="I44" s="562">
        <v>2050</v>
      </c>
      <c r="J44" s="563" t="s">
        <v>164</v>
      </c>
      <c r="K44" s="558"/>
      <c r="L44" s="558"/>
      <c r="M44" s="564">
        <v>43555</v>
      </c>
      <c r="N44" s="563" t="s">
        <v>889</v>
      </c>
      <c r="O44" s="558"/>
      <c r="P44" s="563"/>
      <c r="Q44" s="560" t="s">
        <v>921</v>
      </c>
      <c r="R44" s="543"/>
      <c r="S44" s="543"/>
      <c r="T44" s="543"/>
      <c r="V44" s="543"/>
    </row>
    <row r="45" spans="1:50" s="545" customFormat="1" ht="15.75">
      <c r="A45" s="562">
        <v>800243629</v>
      </c>
      <c r="B45" s="563" t="s">
        <v>812</v>
      </c>
      <c r="C45" s="563" t="s">
        <v>922</v>
      </c>
      <c r="D45" s="563" t="s">
        <v>466</v>
      </c>
      <c r="E45" s="563" t="s">
        <v>814</v>
      </c>
      <c r="F45" s="563" t="s">
        <v>470</v>
      </c>
      <c r="G45" s="562">
        <v>18</v>
      </c>
      <c r="H45" s="562">
        <v>18</v>
      </c>
      <c r="I45" s="562">
        <v>2057</v>
      </c>
      <c r="J45" s="563" t="s">
        <v>164</v>
      </c>
      <c r="K45" s="563" t="s">
        <v>811</v>
      </c>
      <c r="L45" s="563" t="s">
        <v>904</v>
      </c>
      <c r="M45" s="564">
        <v>49734</v>
      </c>
      <c r="N45" s="563" t="s">
        <v>923</v>
      </c>
      <c r="O45" s="558"/>
      <c r="P45" s="558"/>
      <c r="Q45" s="560" t="s">
        <v>894</v>
      </c>
      <c r="R45" s="543"/>
      <c r="S45" s="543"/>
      <c r="T45" s="543"/>
      <c r="V45" s="543"/>
    </row>
    <row r="46" spans="1:50" s="545" customFormat="1" ht="15.75">
      <c r="A46" s="544"/>
      <c r="B46" s="543"/>
      <c r="C46" s="543"/>
      <c r="D46" s="543"/>
      <c r="E46" s="543"/>
      <c r="F46" s="543"/>
      <c r="G46" s="544"/>
      <c r="H46" s="544"/>
      <c r="I46" s="544"/>
      <c r="J46" s="543"/>
      <c r="K46" s="543"/>
      <c r="L46" s="543"/>
      <c r="M46" s="547"/>
      <c r="N46" s="543"/>
      <c r="Q46" s="546"/>
      <c r="R46" s="543"/>
      <c r="S46" s="543"/>
      <c r="T46" s="543"/>
      <c r="V46" s="543"/>
    </row>
    <row r="47" spans="1:50" s="545" customFormat="1" ht="15.75"/>
    <row r="48" spans="1:50" s="539" customFormat="1" ht="18.75">
      <c r="A48" s="777" t="s">
        <v>364</v>
      </c>
      <c r="B48" s="777"/>
      <c r="C48" s="777"/>
      <c r="D48" s="777"/>
      <c r="E48" s="777"/>
      <c r="F48" s="777"/>
      <c r="G48" s="777"/>
      <c r="H48" s="777"/>
      <c r="I48" s="777"/>
      <c r="J48" s="777"/>
      <c r="K48" s="777"/>
      <c r="L48" s="777"/>
      <c r="M48" s="777"/>
      <c r="N48" s="777"/>
      <c r="O48" s="540"/>
      <c r="P48" s="540"/>
      <c r="Q48" s="540"/>
      <c r="R48" s="540"/>
      <c r="S48" s="540"/>
      <c r="T48" s="540"/>
      <c r="U48" s="540"/>
      <c r="V48" s="540"/>
      <c r="W48" s="540"/>
      <c r="X48" s="540"/>
      <c r="Y48" s="540"/>
      <c r="Z48" s="540"/>
      <c r="AA48" s="540"/>
      <c r="AB48" s="540"/>
      <c r="AC48" s="540"/>
      <c r="AD48" s="540"/>
      <c r="AE48" s="540"/>
      <c r="AF48" s="540"/>
      <c r="AG48" s="540"/>
      <c r="AH48" s="540"/>
      <c r="AI48" s="540"/>
      <c r="AJ48" s="540"/>
      <c r="AK48" s="540"/>
      <c r="AL48" s="540"/>
      <c r="AM48" s="540"/>
      <c r="AN48" s="540"/>
      <c r="AO48" s="540"/>
      <c r="AP48" s="540"/>
      <c r="AQ48" s="540"/>
      <c r="AR48" s="540"/>
      <c r="AS48" s="540"/>
      <c r="AT48" s="540"/>
      <c r="AU48" s="540"/>
      <c r="AV48" s="540"/>
      <c r="AW48" s="540"/>
      <c r="AX48" s="540"/>
    </row>
    <row r="49" spans="1:24" s="548" customFormat="1" ht="47.25">
      <c r="A49" s="553" t="s">
        <v>353</v>
      </c>
      <c r="B49" s="554" t="s">
        <v>354</v>
      </c>
      <c r="C49" s="554" t="s">
        <v>346</v>
      </c>
      <c r="D49" s="554" t="s">
        <v>362</v>
      </c>
      <c r="E49" s="554" t="s">
        <v>211</v>
      </c>
      <c r="F49" s="556" t="s">
        <v>365</v>
      </c>
      <c r="G49" s="556" t="s">
        <v>218</v>
      </c>
      <c r="H49" s="553" t="s">
        <v>357</v>
      </c>
      <c r="I49" s="553" t="s">
        <v>358</v>
      </c>
      <c r="J49" s="553" t="s">
        <v>363</v>
      </c>
      <c r="K49" s="557" t="s">
        <v>359</v>
      </c>
      <c r="L49" s="553" t="s">
        <v>366</v>
      </c>
      <c r="M49" s="554" t="s">
        <v>367</v>
      </c>
      <c r="N49" s="553" t="s">
        <v>361</v>
      </c>
    </row>
    <row r="50" spans="1:24" s="545" customFormat="1" ht="15.75">
      <c r="A50" s="558" t="s">
        <v>924</v>
      </c>
      <c r="B50" s="558" t="s">
        <v>925</v>
      </c>
      <c r="C50" s="558" t="s">
        <v>926</v>
      </c>
      <c r="D50" s="558">
        <v>96013</v>
      </c>
      <c r="E50" s="558" t="s">
        <v>470</v>
      </c>
      <c r="F50" s="558">
        <v>36</v>
      </c>
      <c r="G50" s="558">
        <v>42</v>
      </c>
      <c r="H50" s="558">
        <v>2006</v>
      </c>
      <c r="I50" s="559" t="s">
        <v>456</v>
      </c>
      <c r="J50" s="558"/>
      <c r="K50" s="558"/>
      <c r="L50" s="558">
        <v>2032</v>
      </c>
      <c r="M50" s="558" t="s">
        <v>368</v>
      </c>
      <c r="N50" s="560" t="s">
        <v>927</v>
      </c>
      <c r="S50" s="550"/>
      <c r="T50" s="551"/>
      <c r="U50" s="552"/>
      <c r="V50" s="550"/>
      <c r="X50" s="549"/>
    </row>
    <row r="51" spans="1:24" s="545" customFormat="1" ht="15.75">
      <c r="A51" s="558" t="s">
        <v>800</v>
      </c>
      <c r="B51" s="558" t="s">
        <v>928</v>
      </c>
      <c r="C51" s="558" t="s">
        <v>929</v>
      </c>
      <c r="D51" s="558">
        <v>96019</v>
      </c>
      <c r="E51" s="558" t="s">
        <v>470</v>
      </c>
      <c r="F51" s="558">
        <v>37</v>
      </c>
      <c r="G51" s="558">
        <v>38</v>
      </c>
      <c r="H51" s="558">
        <v>2041</v>
      </c>
      <c r="I51" s="559" t="s">
        <v>164</v>
      </c>
      <c r="J51" s="561" t="s">
        <v>796</v>
      </c>
      <c r="K51" s="558"/>
      <c r="L51" s="558">
        <v>2041</v>
      </c>
      <c r="M51" s="558" t="s">
        <v>368</v>
      </c>
      <c r="N51" s="560" t="s">
        <v>457</v>
      </c>
      <c r="O51" s="550"/>
      <c r="S51" s="550"/>
      <c r="T51" s="551"/>
      <c r="U51" s="552"/>
      <c r="V51" s="550"/>
      <c r="X51" s="549"/>
    </row>
    <row r="52" spans="1:24" s="545" customFormat="1" ht="15.75">
      <c r="A52" s="558" t="s">
        <v>930</v>
      </c>
      <c r="B52" s="558" t="s">
        <v>931</v>
      </c>
      <c r="C52" s="558" t="s">
        <v>932</v>
      </c>
      <c r="D52" s="558">
        <v>96007</v>
      </c>
      <c r="E52" s="558" t="s">
        <v>470</v>
      </c>
      <c r="F52" s="558">
        <v>39</v>
      </c>
      <c r="G52" s="558">
        <v>40</v>
      </c>
      <c r="H52" s="558">
        <v>2036</v>
      </c>
      <c r="I52" s="559" t="s">
        <v>164</v>
      </c>
      <c r="J52" s="561" t="s">
        <v>831</v>
      </c>
      <c r="K52" s="558"/>
      <c r="L52" s="558">
        <v>2036</v>
      </c>
      <c r="M52" s="558" t="s">
        <v>368</v>
      </c>
      <c r="N52" s="560" t="s">
        <v>933</v>
      </c>
      <c r="O52" s="550"/>
      <c r="S52" s="550"/>
      <c r="T52" s="551"/>
      <c r="U52" s="552"/>
      <c r="V52" s="550"/>
      <c r="X52" s="549"/>
    </row>
    <row r="53" spans="1:24" s="545" customFormat="1" ht="15.75">
      <c r="A53" s="558" t="s">
        <v>934</v>
      </c>
      <c r="B53" s="558" t="s">
        <v>935</v>
      </c>
      <c r="C53" s="558" t="s">
        <v>932</v>
      </c>
      <c r="D53" s="558">
        <v>96007</v>
      </c>
      <c r="E53" s="558" t="s">
        <v>470</v>
      </c>
      <c r="F53" s="558">
        <v>19</v>
      </c>
      <c r="G53" s="558">
        <v>36</v>
      </c>
      <c r="H53" s="558">
        <v>2036</v>
      </c>
      <c r="I53" s="559" t="s">
        <v>164</v>
      </c>
      <c r="J53" s="561" t="s">
        <v>831</v>
      </c>
      <c r="K53" s="558"/>
      <c r="L53" s="558">
        <v>2036</v>
      </c>
      <c r="M53" s="558" t="s">
        <v>368</v>
      </c>
      <c r="N53" s="560" t="s">
        <v>933</v>
      </c>
      <c r="O53" s="550"/>
      <c r="S53" s="550"/>
      <c r="T53" s="551"/>
      <c r="U53" s="552"/>
      <c r="V53" s="550"/>
      <c r="X53" s="549"/>
    </row>
    <row r="54" spans="1:24" s="545" customFormat="1" ht="15.75">
      <c r="A54" s="558" t="s">
        <v>936</v>
      </c>
      <c r="B54" s="558" t="s">
        <v>937</v>
      </c>
      <c r="C54" s="558" t="s">
        <v>932</v>
      </c>
      <c r="D54" s="558">
        <v>96007</v>
      </c>
      <c r="E54" s="558" t="s">
        <v>470</v>
      </c>
      <c r="F54" s="558">
        <v>18</v>
      </c>
      <c r="G54" s="558">
        <v>24</v>
      </c>
      <c r="H54" s="558">
        <v>2036</v>
      </c>
      <c r="I54" s="559" t="s">
        <v>164</v>
      </c>
      <c r="J54" s="561" t="s">
        <v>831</v>
      </c>
      <c r="K54" s="558"/>
      <c r="L54" s="558">
        <v>2036</v>
      </c>
      <c r="M54" s="558" t="s">
        <v>368</v>
      </c>
      <c r="N54" s="560" t="s">
        <v>933</v>
      </c>
      <c r="O54" s="550"/>
      <c r="S54" s="550"/>
      <c r="T54" s="551"/>
      <c r="U54" s="552"/>
      <c r="V54" s="550"/>
      <c r="X54" s="549"/>
    </row>
    <row r="55" spans="1:24" s="545" customFormat="1" ht="15.75">
      <c r="A55" s="558" t="s">
        <v>938</v>
      </c>
      <c r="B55" s="558" t="s">
        <v>939</v>
      </c>
      <c r="C55" s="558" t="s">
        <v>940</v>
      </c>
      <c r="D55" s="558">
        <v>96028</v>
      </c>
      <c r="E55" s="558" t="s">
        <v>470</v>
      </c>
      <c r="F55" s="558">
        <v>36</v>
      </c>
      <c r="G55" s="558">
        <v>38</v>
      </c>
      <c r="H55" s="558">
        <v>2038</v>
      </c>
      <c r="I55" s="559" t="s">
        <v>164</v>
      </c>
      <c r="J55" s="561" t="s">
        <v>838</v>
      </c>
      <c r="K55" s="558"/>
      <c r="L55" s="558">
        <v>2037</v>
      </c>
      <c r="M55" s="558" t="s">
        <v>368</v>
      </c>
      <c r="N55" s="560" t="s">
        <v>941</v>
      </c>
      <c r="O55" s="550"/>
      <c r="S55" s="550"/>
      <c r="T55" s="551"/>
      <c r="U55" s="552"/>
      <c r="V55" s="550"/>
      <c r="X55" s="549"/>
    </row>
    <row r="56" spans="1:24" s="545" customFormat="1" ht="15.75">
      <c r="A56" s="558" t="s">
        <v>942</v>
      </c>
      <c r="B56" s="558" t="s">
        <v>943</v>
      </c>
      <c r="C56" s="558" t="s">
        <v>932</v>
      </c>
      <c r="D56" s="558">
        <v>96007</v>
      </c>
      <c r="E56" s="558" t="s">
        <v>470</v>
      </c>
      <c r="F56" s="558">
        <v>235</v>
      </c>
      <c r="G56" s="558">
        <v>268</v>
      </c>
      <c r="H56" s="558">
        <v>2040</v>
      </c>
      <c r="I56" s="559" t="s">
        <v>164</v>
      </c>
      <c r="J56" s="561" t="s">
        <v>944</v>
      </c>
      <c r="K56" s="558"/>
      <c r="L56" s="558">
        <v>2040</v>
      </c>
      <c r="M56" s="558" t="s">
        <v>368</v>
      </c>
      <c r="N56" s="560" t="s">
        <v>945</v>
      </c>
      <c r="O56" s="550"/>
      <c r="S56" s="550"/>
      <c r="T56" s="551"/>
      <c r="U56" s="552"/>
      <c r="V56" s="550"/>
      <c r="X56" s="549"/>
    </row>
    <row r="57" spans="1:24" s="545" customFormat="1" ht="15.75">
      <c r="A57" s="558" t="s">
        <v>946</v>
      </c>
      <c r="B57" s="558" t="s">
        <v>947</v>
      </c>
      <c r="C57" s="558" t="s">
        <v>926</v>
      </c>
      <c r="D57" s="558">
        <v>96013</v>
      </c>
      <c r="E57" s="558" t="s">
        <v>470</v>
      </c>
      <c r="F57" s="558">
        <v>38</v>
      </c>
      <c r="G57" s="558">
        <v>40</v>
      </c>
      <c r="H57" s="558">
        <v>2045</v>
      </c>
      <c r="I57" s="559" t="s">
        <v>164</v>
      </c>
      <c r="J57" s="558"/>
      <c r="K57" s="558"/>
      <c r="L57" s="558">
        <v>2045</v>
      </c>
      <c r="M57" s="558" t="s">
        <v>368</v>
      </c>
      <c r="N57" s="558"/>
      <c r="S57" s="550"/>
      <c r="T57" s="551"/>
      <c r="U57" s="552"/>
      <c r="V57" s="550"/>
      <c r="X57" s="549"/>
    </row>
    <row r="58" spans="1:24" s="268" customFormat="1" ht="18.75">
      <c r="A58" s="23"/>
    </row>
    <row r="59" spans="1:24" s="268" customFormat="1"/>
    <row r="60" spans="1:24" s="268" customFormat="1">
      <c r="A60" s="33" t="s">
        <v>219</v>
      </c>
      <c r="B60" s="33" t="s">
        <v>220</v>
      </c>
    </row>
    <row r="61" spans="1:24" s="268" customFormat="1">
      <c r="A61" s="152" t="s">
        <v>215</v>
      </c>
      <c r="B61" s="268" t="s">
        <v>221</v>
      </c>
    </row>
    <row r="62" spans="1:24" s="268" customFormat="1">
      <c r="A62" s="152" t="s">
        <v>216</v>
      </c>
      <c r="B62" s="268" t="s">
        <v>222</v>
      </c>
    </row>
    <row r="63" spans="1:24" s="268" customFormat="1">
      <c r="A63" s="152" t="s">
        <v>223</v>
      </c>
      <c r="B63" s="268" t="s">
        <v>224</v>
      </c>
    </row>
    <row r="64" spans="1:24" s="268" customFormat="1">
      <c r="A64" s="152" t="s">
        <v>217</v>
      </c>
      <c r="B64" s="268" t="s">
        <v>225</v>
      </c>
    </row>
    <row r="65" spans="1:2" s="268" customFormat="1">
      <c r="A65" s="152" t="s">
        <v>226</v>
      </c>
      <c r="B65" s="268" t="s">
        <v>227</v>
      </c>
    </row>
    <row r="66" spans="1:2" s="268" customFormat="1"/>
  </sheetData>
  <mergeCells count="3">
    <mergeCell ref="A2:L2"/>
    <mergeCell ref="A31:Q31"/>
    <mergeCell ref="A48:N48"/>
  </mergeCells>
  <pageMargins left="0.75" right="0.75" top="1" bottom="1" header="0.5" footer="0.5"/>
  <pageSetup scale="47" pageOrder="overThenDown" orientation="landscape" horizontalDpi="4294967292" verticalDpi="4294967292" r:id="rId1"/>
  <headerFooter>
    <oddHeader>&amp;L5ht Housing Element Data Package&amp;CSiskyiou County and the Cities Within</oddHeader>
    <oddFooter>&amp;LHCD-Housing Policy Division (HPD)&amp;CPage &amp;P&amp;R&amp;D</oddFooter>
  </headerFooter>
  <colBreaks count="2" manualBreakCount="2">
    <brk id="14" max="1048575" man="1"/>
    <brk id="1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9"/>
  <sheetViews>
    <sheetView tabSelected="1" zoomScaleNormal="100" workbookViewId="0">
      <selection activeCell="C19" sqref="C19"/>
    </sheetView>
  </sheetViews>
  <sheetFormatPr defaultRowHeight="15"/>
  <cols>
    <col min="1" max="1" width="26.85546875" customWidth="1"/>
    <col min="2" max="2" width="14.140625" customWidth="1"/>
    <col min="3" max="3" width="15.140625" customWidth="1"/>
    <col min="4" max="4" width="17.85546875" customWidth="1"/>
    <col min="5" max="5" width="13.140625" customWidth="1"/>
    <col min="6" max="6" width="13.85546875" customWidth="1"/>
    <col min="7" max="7" width="11.85546875" customWidth="1"/>
  </cols>
  <sheetData>
    <row r="1" spans="1:7" s="78" customFormat="1"/>
    <row r="2" spans="1:7" ht="21.75" customHeight="1" thickBot="1">
      <c r="A2" s="23" t="s">
        <v>372</v>
      </c>
    </row>
    <row r="3" spans="1:7" ht="39" customHeight="1" thickBot="1">
      <c r="A3" s="778" t="s">
        <v>207</v>
      </c>
      <c r="B3" s="779"/>
      <c r="C3" s="780"/>
      <c r="D3" s="780"/>
      <c r="E3" s="780"/>
      <c r="F3" s="780"/>
      <c r="G3" s="781"/>
    </row>
    <row r="4" spans="1:7" ht="15.75" customHeight="1">
      <c r="A4" s="785" t="s">
        <v>203</v>
      </c>
      <c r="B4" s="785" t="s">
        <v>204</v>
      </c>
      <c r="C4" s="785" t="s">
        <v>164</v>
      </c>
      <c r="D4" s="785" t="s">
        <v>165</v>
      </c>
      <c r="E4" s="785" t="s">
        <v>205</v>
      </c>
      <c r="F4" s="788" t="s">
        <v>8</v>
      </c>
      <c r="G4" s="789"/>
    </row>
    <row r="5" spans="1:7">
      <c r="A5" s="786"/>
      <c r="B5" s="786"/>
      <c r="C5" s="786"/>
      <c r="D5" s="786"/>
      <c r="E5" s="786"/>
      <c r="F5" s="790"/>
      <c r="G5" s="791"/>
    </row>
    <row r="6" spans="1:7" ht="15.75" thickBot="1">
      <c r="A6" s="787"/>
      <c r="B6" s="787"/>
      <c r="C6" s="787"/>
      <c r="D6" s="787"/>
      <c r="E6" s="787"/>
      <c r="F6" s="792"/>
      <c r="G6" s="793"/>
    </row>
    <row r="7" spans="1:7" ht="30" customHeight="1" thickBot="1">
      <c r="A7" s="272" t="s">
        <v>464</v>
      </c>
      <c r="B7" s="146">
        <v>885</v>
      </c>
      <c r="C7" s="150">
        <v>590</v>
      </c>
      <c r="D7" s="146">
        <v>635</v>
      </c>
      <c r="E7" s="518">
        <v>1565</v>
      </c>
      <c r="F7" s="794">
        <v>3675</v>
      </c>
      <c r="G7" s="795"/>
    </row>
    <row r="8" spans="1:7" s="430" customFormat="1" ht="30" customHeight="1" thickBot="1">
      <c r="A8" s="431" t="s">
        <v>465</v>
      </c>
      <c r="B8" s="432">
        <v>54</v>
      </c>
      <c r="C8" s="433">
        <v>37</v>
      </c>
      <c r="D8" s="432">
        <v>41</v>
      </c>
      <c r="E8" s="432">
        <v>109</v>
      </c>
      <c r="F8" s="796">
        <v>241</v>
      </c>
      <c r="G8" s="795"/>
    </row>
    <row r="9" spans="1:7" s="430" customFormat="1" ht="30" customHeight="1" thickBot="1">
      <c r="A9" s="148" t="s">
        <v>206</v>
      </c>
      <c r="B9" s="285">
        <v>0.22600000000000001</v>
      </c>
      <c r="C9" s="285">
        <v>0.153</v>
      </c>
      <c r="D9" s="285">
        <v>0.17</v>
      </c>
      <c r="E9" s="285">
        <v>0.45100000000000001</v>
      </c>
      <c r="F9" s="285">
        <v>1</v>
      </c>
      <c r="G9" s="285">
        <v>6.6000000000000003E-2</v>
      </c>
    </row>
    <row r="10" spans="1:7" s="430" customFormat="1" ht="30" customHeight="1" thickBot="1">
      <c r="A10" s="431" t="s">
        <v>466</v>
      </c>
      <c r="B10" s="537">
        <v>502</v>
      </c>
      <c r="C10" s="538">
        <v>339</v>
      </c>
      <c r="D10" s="537">
        <v>360</v>
      </c>
      <c r="E10" s="537">
        <v>893</v>
      </c>
      <c r="F10" s="794">
        <v>2091</v>
      </c>
      <c r="G10" s="795"/>
    </row>
    <row r="11" spans="1:7" s="430" customFormat="1" ht="30" customHeight="1" thickBot="1">
      <c r="A11" s="148" t="s">
        <v>206</v>
      </c>
      <c r="B11" s="285">
        <v>0.24</v>
      </c>
      <c r="C11" s="285">
        <v>0.161</v>
      </c>
      <c r="D11" s="285">
        <v>0.17199999999999999</v>
      </c>
      <c r="E11" s="285">
        <v>0.42699999999999999</v>
      </c>
      <c r="F11" s="285">
        <v>1</v>
      </c>
      <c r="G11" s="285">
        <v>0.56899999999999995</v>
      </c>
    </row>
    <row r="12" spans="1:7" ht="36" customHeight="1" thickBot="1">
      <c r="A12" s="149" t="s">
        <v>467</v>
      </c>
      <c r="B12" s="150">
        <v>56</v>
      </c>
      <c r="C12" s="150">
        <v>39</v>
      </c>
      <c r="D12" s="150">
        <v>42</v>
      </c>
      <c r="E12" s="150">
        <v>101</v>
      </c>
      <c r="F12" s="796">
        <v>238</v>
      </c>
      <c r="G12" s="795"/>
    </row>
    <row r="13" spans="1:7" ht="23.25" customHeight="1" thickBot="1">
      <c r="A13" s="148" t="s">
        <v>206</v>
      </c>
      <c r="B13" s="285">
        <v>0.23400000000000001</v>
      </c>
      <c r="C13" s="285">
        <v>0.16500000000000001</v>
      </c>
      <c r="D13" s="285">
        <v>0.17699999999999999</v>
      </c>
      <c r="E13" s="285">
        <v>0.42499999999999999</v>
      </c>
      <c r="F13" s="285">
        <v>1</v>
      </c>
      <c r="G13" s="285">
        <v>6.5000000000000002E-2</v>
      </c>
    </row>
    <row r="14" spans="1:7" ht="32.25" thickBot="1">
      <c r="A14" s="147" t="s">
        <v>791</v>
      </c>
      <c r="B14" s="146">
        <v>273</v>
      </c>
      <c r="C14" s="146">
        <v>179</v>
      </c>
      <c r="D14" s="146">
        <v>193</v>
      </c>
      <c r="E14" s="146">
        <v>460</v>
      </c>
      <c r="F14" s="794">
        <v>1105</v>
      </c>
      <c r="G14" s="795"/>
    </row>
    <row r="15" spans="1:7" ht="33" customHeight="1" thickBot="1">
      <c r="A15" s="148" t="s">
        <v>206</v>
      </c>
      <c r="B15" s="285">
        <v>0.247</v>
      </c>
      <c r="C15" s="285">
        <v>0.16200000000000001</v>
      </c>
      <c r="D15" s="285">
        <v>0.17499999999999999</v>
      </c>
      <c r="E15" s="285">
        <v>0.41599999999999998</v>
      </c>
      <c r="F15" s="285">
        <v>1</v>
      </c>
      <c r="G15" s="285">
        <v>0.30099999999999999</v>
      </c>
    </row>
    <row r="16" spans="1:7">
      <c r="A16" s="591" t="s">
        <v>949</v>
      </c>
    </row>
    <row r="17" spans="1:7" ht="24.75" customHeight="1">
      <c r="A17" s="782" t="s">
        <v>214</v>
      </c>
      <c r="B17" s="783"/>
      <c r="C17" s="784"/>
      <c r="D17" s="784"/>
      <c r="E17" s="784"/>
      <c r="F17" s="784"/>
      <c r="G17" s="784"/>
    </row>
    <row r="19" spans="1:7">
      <c r="A19" s="577"/>
    </row>
  </sheetData>
  <mergeCells count="13">
    <mergeCell ref="A3:G3"/>
    <mergeCell ref="A17:G17"/>
    <mergeCell ref="B4:B6"/>
    <mergeCell ref="E4:E6"/>
    <mergeCell ref="A4:A6"/>
    <mergeCell ref="C4:C6"/>
    <mergeCell ref="D4:D6"/>
    <mergeCell ref="F4:G6"/>
    <mergeCell ref="F7:G7"/>
    <mergeCell ref="F12:G12"/>
    <mergeCell ref="F14:G14"/>
    <mergeCell ref="F8:G8"/>
    <mergeCell ref="F10:G10"/>
  </mergeCells>
  <hyperlinks>
    <hyperlink ref="A16" r:id="rId1"/>
  </hyperlinks>
  <pageMargins left="0.7" right="0.7" top="0.75" bottom="0.75" header="0.3" footer="0.3"/>
  <pageSetup scale="61" orientation="portrait" r:id="rId2"/>
  <headerFooter>
    <oddHeader>&amp;L5th Cycle Housing Element Data Package&amp;CSiskyiou County and the Cities Within</oddHeader>
    <oddFooter>&amp;LHCD-Housing Policy Division (HPD)&amp;CPage 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4" workbookViewId="0">
      <selection activeCell="P19" sqref="P19"/>
    </sheetView>
  </sheetViews>
  <sheetFormatPr defaultRowHeight="15"/>
  <cols>
    <col min="1" max="1" width="25.7109375" style="47" customWidth="1"/>
    <col min="2" max="2" width="15.140625" style="47" customWidth="1"/>
    <col min="3" max="3" width="13.7109375" style="47" customWidth="1"/>
    <col min="4" max="4" width="9.140625" style="47"/>
    <col min="5" max="5" width="11.28515625" style="47" customWidth="1"/>
    <col min="6" max="16384" width="9.140625" style="47"/>
  </cols>
  <sheetData>
    <row r="1" spans="1:15">
      <c r="A1" s="47" t="s">
        <v>133</v>
      </c>
      <c r="B1" s="51" t="s">
        <v>134</v>
      </c>
    </row>
    <row r="2" spans="1:15" s="78" customFormat="1">
      <c r="A2" s="78" t="s">
        <v>135</v>
      </c>
    </row>
    <row r="3" spans="1:15" s="78" customFormat="1">
      <c r="A3" s="78" t="s">
        <v>136</v>
      </c>
    </row>
    <row r="4" spans="1:15" s="78" customFormat="1">
      <c r="A4" s="78" t="s">
        <v>137</v>
      </c>
    </row>
    <row r="5" spans="1:15" s="78" customFormat="1">
      <c r="A5" s="78" t="s">
        <v>138</v>
      </c>
    </row>
    <row r="6" spans="1:15" s="50" customFormat="1">
      <c r="A6" s="59"/>
      <c r="B6" s="797" t="s">
        <v>117</v>
      </c>
      <c r="C6" s="798"/>
      <c r="D6" s="798"/>
      <c r="E6" s="799" t="s">
        <v>118</v>
      </c>
      <c r="F6" s="800"/>
      <c r="G6" s="800"/>
      <c r="H6" s="800"/>
      <c r="I6" s="800"/>
      <c r="J6" s="800"/>
      <c r="K6" s="801"/>
      <c r="L6" s="61"/>
      <c r="M6" s="63"/>
      <c r="N6" s="53"/>
      <c r="O6" s="53"/>
    </row>
    <row r="7" spans="1:15" ht="51.75">
      <c r="A7" s="60" t="s">
        <v>119</v>
      </c>
      <c r="B7" s="58" t="s">
        <v>8</v>
      </c>
      <c r="C7" s="57" t="s">
        <v>120</v>
      </c>
      <c r="D7" s="57" t="s">
        <v>121</v>
      </c>
      <c r="E7" s="56" t="s">
        <v>8</v>
      </c>
      <c r="F7" s="54" t="s">
        <v>122</v>
      </c>
      <c r="G7" s="54" t="s">
        <v>123</v>
      </c>
      <c r="H7" s="54" t="s">
        <v>124</v>
      </c>
      <c r="I7" s="54" t="s">
        <v>125</v>
      </c>
      <c r="J7" s="54" t="s">
        <v>126</v>
      </c>
      <c r="K7" s="55" t="s">
        <v>127</v>
      </c>
      <c r="L7" s="62" t="s">
        <v>128</v>
      </c>
      <c r="M7" s="64" t="s">
        <v>129</v>
      </c>
      <c r="N7" s="53"/>
      <c r="O7" s="53"/>
    </row>
    <row r="8" spans="1:15">
      <c r="A8" s="68" t="s">
        <v>32</v>
      </c>
      <c r="B8" s="52">
        <v>2010</v>
      </c>
      <c r="C8" s="66"/>
      <c r="D8" s="66"/>
      <c r="E8" s="66"/>
      <c r="F8" s="66"/>
      <c r="G8" s="66"/>
      <c r="H8" s="66"/>
      <c r="I8" s="66"/>
      <c r="J8" s="66"/>
      <c r="K8" s="66"/>
      <c r="L8" s="71" t="s">
        <v>130</v>
      </c>
      <c r="M8" s="75"/>
      <c r="N8" s="77"/>
      <c r="O8" s="67"/>
    </row>
    <row r="9" spans="1:15">
      <c r="A9" s="69" t="s">
        <v>33</v>
      </c>
      <c r="B9" s="66">
        <v>185</v>
      </c>
      <c r="C9" s="66">
        <v>185</v>
      </c>
      <c r="D9" s="66">
        <v>0</v>
      </c>
      <c r="E9" s="66">
        <v>108</v>
      </c>
      <c r="F9" s="66">
        <v>90</v>
      </c>
      <c r="G9" s="66">
        <v>12</v>
      </c>
      <c r="H9" s="66">
        <v>6</v>
      </c>
      <c r="I9" s="66">
        <v>0</v>
      </c>
      <c r="J9" s="66">
        <v>0</v>
      </c>
      <c r="K9" s="66">
        <v>85</v>
      </c>
      <c r="L9" s="72">
        <v>0.21296296296296291</v>
      </c>
      <c r="M9" s="75">
        <v>2.1760000000000002</v>
      </c>
      <c r="N9" s="77"/>
      <c r="O9" s="67"/>
    </row>
    <row r="10" spans="1:15">
      <c r="A10" s="69" t="s">
        <v>34</v>
      </c>
      <c r="B10" s="66">
        <v>7918</v>
      </c>
      <c r="C10" s="66">
        <v>3746</v>
      </c>
      <c r="D10" s="66">
        <v>4172</v>
      </c>
      <c r="E10" s="66">
        <v>1635</v>
      </c>
      <c r="F10" s="66">
        <v>1447</v>
      </c>
      <c r="G10" s="66">
        <v>31</v>
      </c>
      <c r="H10" s="66">
        <v>0</v>
      </c>
      <c r="I10" s="66">
        <v>104</v>
      </c>
      <c r="J10" s="66">
        <v>53</v>
      </c>
      <c r="K10" s="66">
        <v>1466</v>
      </c>
      <c r="L10" s="72">
        <v>0.10336391437308867</v>
      </c>
      <c r="M10" s="75">
        <v>2.5550000000000002</v>
      </c>
      <c r="N10" s="77"/>
      <c r="O10" s="67"/>
    </row>
    <row r="11" spans="1:15">
      <c r="A11" s="69" t="s">
        <v>35</v>
      </c>
      <c r="B11" s="66">
        <v>4651</v>
      </c>
      <c r="C11" s="66">
        <v>4423</v>
      </c>
      <c r="D11" s="66">
        <v>228</v>
      </c>
      <c r="E11" s="66">
        <v>2309</v>
      </c>
      <c r="F11" s="66">
        <v>1427</v>
      </c>
      <c r="G11" s="66">
        <v>134</v>
      </c>
      <c r="H11" s="66">
        <v>288</v>
      </c>
      <c r="I11" s="66">
        <v>252</v>
      </c>
      <c r="J11" s="66">
        <v>208</v>
      </c>
      <c r="K11" s="66">
        <v>2065</v>
      </c>
      <c r="L11" s="72">
        <v>0.10567345171069731</v>
      </c>
      <c r="M11" s="75">
        <v>2.1419999999999999</v>
      </c>
      <c r="N11" s="77"/>
      <c r="O11" s="67"/>
    </row>
    <row r="12" spans="1:15">
      <c r="A12" s="69" t="s">
        <v>36</v>
      </c>
      <c r="B12" s="66">
        <v>1005</v>
      </c>
      <c r="C12" s="66">
        <v>996</v>
      </c>
      <c r="D12" s="66">
        <v>9</v>
      </c>
      <c r="E12" s="66">
        <v>493</v>
      </c>
      <c r="F12" s="66">
        <v>275</v>
      </c>
      <c r="G12" s="66">
        <v>30</v>
      </c>
      <c r="H12" s="66">
        <v>23</v>
      </c>
      <c r="I12" s="66">
        <v>25</v>
      </c>
      <c r="J12" s="66">
        <v>140</v>
      </c>
      <c r="K12" s="66">
        <v>403</v>
      </c>
      <c r="L12" s="72">
        <v>0.18255578093306291</v>
      </c>
      <c r="M12" s="75">
        <v>2.4710000000000001</v>
      </c>
      <c r="N12" s="77"/>
      <c r="O12" s="67"/>
    </row>
    <row r="13" spans="1:15">
      <c r="A13" s="70" t="s">
        <v>37</v>
      </c>
      <c r="B13" s="65">
        <v>2501</v>
      </c>
      <c r="C13" s="65">
        <v>2500</v>
      </c>
      <c r="D13" s="65">
        <v>1</v>
      </c>
      <c r="E13" s="65">
        <v>1367</v>
      </c>
      <c r="F13" s="65">
        <v>796</v>
      </c>
      <c r="G13" s="65">
        <v>81</v>
      </c>
      <c r="H13" s="65">
        <v>136</v>
      </c>
      <c r="I13" s="65">
        <v>243</v>
      </c>
      <c r="J13" s="65">
        <v>111</v>
      </c>
      <c r="K13" s="65">
        <v>1168</v>
      </c>
      <c r="L13" s="73">
        <v>0.14557425018288217</v>
      </c>
      <c r="M13" s="76">
        <v>2.14</v>
      </c>
      <c r="N13" s="77"/>
      <c r="O13" s="67"/>
    </row>
    <row r="14" spans="1:15">
      <c r="A14" s="69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71" t="s">
        <v>130</v>
      </c>
      <c r="M14" s="75"/>
      <c r="N14" s="77"/>
      <c r="O14" s="67"/>
    </row>
    <row r="15" spans="1:15">
      <c r="A15" s="69" t="s">
        <v>38</v>
      </c>
      <c r="B15" s="66">
        <v>21831</v>
      </c>
      <c r="C15" s="66">
        <v>21690</v>
      </c>
      <c r="D15" s="66">
        <v>141</v>
      </c>
      <c r="E15" s="66">
        <v>12120</v>
      </c>
      <c r="F15" s="66">
        <v>10720</v>
      </c>
      <c r="G15" s="66">
        <v>270</v>
      </c>
      <c r="H15" s="66">
        <v>159</v>
      </c>
      <c r="I15" s="66">
        <v>66</v>
      </c>
      <c r="J15" s="66">
        <v>905</v>
      </c>
      <c r="K15" s="66">
        <v>9382</v>
      </c>
      <c r="L15" s="72">
        <v>0.22590759075907596</v>
      </c>
      <c r="M15" s="75">
        <v>2.3119999999999998</v>
      </c>
      <c r="N15" s="77"/>
      <c r="O15" s="67"/>
    </row>
    <row r="16" spans="1:15">
      <c r="A16" s="69" t="s">
        <v>39</v>
      </c>
      <c r="B16" s="66">
        <v>16260</v>
      </c>
      <c r="C16" s="66">
        <v>11850</v>
      </c>
      <c r="D16" s="66">
        <v>4410</v>
      </c>
      <c r="E16" s="66">
        <v>5912</v>
      </c>
      <c r="F16" s="66">
        <v>4035</v>
      </c>
      <c r="G16" s="66">
        <v>288</v>
      </c>
      <c r="H16" s="66">
        <v>453</v>
      </c>
      <c r="I16" s="66">
        <v>624</v>
      </c>
      <c r="J16" s="66">
        <v>512</v>
      </c>
      <c r="K16" s="66">
        <v>5187</v>
      </c>
      <c r="L16" s="72">
        <v>0.12263193504736125</v>
      </c>
      <c r="M16" s="75">
        <v>2.2845575477154423</v>
      </c>
      <c r="N16" s="77"/>
      <c r="O16" s="67"/>
    </row>
    <row r="17" spans="1:15">
      <c r="A17" s="70" t="s">
        <v>130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74" t="s">
        <v>130</v>
      </c>
      <c r="M17" s="76"/>
      <c r="N17" s="77"/>
      <c r="O17" s="67"/>
    </row>
    <row r="18" spans="1:15">
      <c r="A18" s="69" t="s">
        <v>31</v>
      </c>
      <c r="B18" s="66">
        <v>38091</v>
      </c>
      <c r="C18" s="66">
        <v>33540</v>
      </c>
      <c r="D18" s="66">
        <v>4551</v>
      </c>
      <c r="E18" s="66">
        <v>18032</v>
      </c>
      <c r="F18" s="66">
        <v>14755</v>
      </c>
      <c r="G18" s="66">
        <v>558</v>
      </c>
      <c r="H18" s="66">
        <v>612</v>
      </c>
      <c r="I18" s="66">
        <v>690</v>
      </c>
      <c r="J18" s="66">
        <v>1417</v>
      </c>
      <c r="K18" s="66">
        <v>14569</v>
      </c>
      <c r="L18" s="72">
        <v>0.19204747116237797</v>
      </c>
      <c r="M18" s="75">
        <v>2.3021483972819001</v>
      </c>
      <c r="N18" s="77"/>
      <c r="O18" s="67"/>
    </row>
    <row r="19" spans="1:15">
      <c r="A19" s="82" t="s">
        <v>32</v>
      </c>
      <c r="B19" s="52">
        <v>2013</v>
      </c>
      <c r="C19" s="80"/>
      <c r="D19" s="80"/>
      <c r="E19" s="80"/>
      <c r="F19" s="80"/>
      <c r="G19" s="80"/>
      <c r="H19" s="80"/>
      <c r="I19" s="80"/>
      <c r="J19" s="80"/>
      <c r="K19" s="80"/>
      <c r="L19" s="85" t="s">
        <v>130</v>
      </c>
      <c r="M19" s="89"/>
      <c r="N19" s="91"/>
      <c r="O19" s="81"/>
    </row>
    <row r="20" spans="1:15">
      <c r="A20" s="83" t="s">
        <v>33</v>
      </c>
      <c r="B20" s="80">
        <v>182</v>
      </c>
      <c r="C20" s="80">
        <v>182</v>
      </c>
      <c r="D20" s="80">
        <v>0</v>
      </c>
      <c r="E20" s="80">
        <v>108</v>
      </c>
      <c r="F20" s="80">
        <v>90</v>
      </c>
      <c r="G20" s="80">
        <v>12</v>
      </c>
      <c r="H20" s="80">
        <v>6</v>
      </c>
      <c r="I20" s="80">
        <v>0</v>
      </c>
      <c r="J20" s="80">
        <v>0</v>
      </c>
      <c r="K20" s="80">
        <v>85</v>
      </c>
      <c r="L20" s="86">
        <v>0.21296296296296291</v>
      </c>
      <c r="M20" s="89">
        <v>2.141</v>
      </c>
      <c r="N20" s="91"/>
      <c r="O20" s="81"/>
    </row>
    <row r="21" spans="1:15">
      <c r="A21" s="83" t="s">
        <v>34</v>
      </c>
      <c r="B21" s="80">
        <v>6829</v>
      </c>
      <c r="C21" s="80">
        <v>3952</v>
      </c>
      <c r="D21" s="80">
        <v>2877</v>
      </c>
      <c r="E21" s="80">
        <v>1744</v>
      </c>
      <c r="F21" s="80">
        <v>1556</v>
      </c>
      <c r="G21" s="80">
        <v>31</v>
      </c>
      <c r="H21" s="80">
        <v>0</v>
      </c>
      <c r="I21" s="80">
        <v>104</v>
      </c>
      <c r="J21" s="80">
        <v>53</v>
      </c>
      <c r="K21" s="80">
        <v>1564</v>
      </c>
      <c r="L21" s="86">
        <v>0.10321100917431192</v>
      </c>
      <c r="M21" s="89">
        <v>2.5270000000000001</v>
      </c>
      <c r="N21" s="91"/>
      <c r="O21" s="81"/>
    </row>
    <row r="22" spans="1:15">
      <c r="A22" s="83" t="s">
        <v>35</v>
      </c>
      <c r="B22" s="80">
        <v>4613</v>
      </c>
      <c r="C22" s="80">
        <v>4381</v>
      </c>
      <c r="D22" s="80">
        <v>232</v>
      </c>
      <c r="E22" s="80">
        <v>2312</v>
      </c>
      <c r="F22" s="80">
        <v>1430</v>
      </c>
      <c r="G22" s="80">
        <v>134</v>
      </c>
      <c r="H22" s="80">
        <v>288</v>
      </c>
      <c r="I22" s="80">
        <v>252</v>
      </c>
      <c r="J22" s="80">
        <v>208</v>
      </c>
      <c r="K22" s="80">
        <v>2068</v>
      </c>
      <c r="L22" s="86">
        <v>0.10553633217993075</v>
      </c>
      <c r="M22" s="89">
        <v>2.1179999999999999</v>
      </c>
      <c r="N22" s="91"/>
      <c r="O22" s="81"/>
    </row>
    <row r="23" spans="1:15">
      <c r="A23" s="83" t="s">
        <v>36</v>
      </c>
      <c r="B23" s="80">
        <v>993</v>
      </c>
      <c r="C23" s="80">
        <v>984</v>
      </c>
      <c r="D23" s="80">
        <v>9</v>
      </c>
      <c r="E23" s="80">
        <v>492</v>
      </c>
      <c r="F23" s="80">
        <v>275</v>
      </c>
      <c r="G23" s="80">
        <v>30</v>
      </c>
      <c r="H23" s="80">
        <v>23</v>
      </c>
      <c r="I23" s="80">
        <v>25</v>
      </c>
      <c r="J23" s="80">
        <v>139</v>
      </c>
      <c r="K23" s="80">
        <v>402</v>
      </c>
      <c r="L23" s="86">
        <v>0.18292682926829273</v>
      </c>
      <c r="M23" s="89">
        <v>2.448</v>
      </c>
      <c r="N23" s="91"/>
      <c r="O23" s="81"/>
    </row>
    <row r="24" spans="1:15">
      <c r="A24" s="84" t="s">
        <v>37</v>
      </c>
      <c r="B24" s="79">
        <v>2484</v>
      </c>
      <c r="C24" s="79">
        <v>2483</v>
      </c>
      <c r="D24" s="79">
        <v>1</v>
      </c>
      <c r="E24" s="79">
        <v>1373</v>
      </c>
      <c r="F24" s="79">
        <v>802</v>
      </c>
      <c r="G24" s="79">
        <v>82</v>
      </c>
      <c r="H24" s="79">
        <v>136</v>
      </c>
      <c r="I24" s="79">
        <v>243</v>
      </c>
      <c r="J24" s="79">
        <v>110</v>
      </c>
      <c r="K24" s="79">
        <v>1173</v>
      </c>
      <c r="L24" s="87">
        <v>0.14566642388929352</v>
      </c>
      <c r="M24" s="90">
        <v>2.117</v>
      </c>
      <c r="N24" s="91"/>
      <c r="O24" s="81"/>
    </row>
    <row r="25" spans="1:15">
      <c r="A25" s="83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5" t="s">
        <v>130</v>
      </c>
      <c r="M25" s="89"/>
      <c r="N25" s="91"/>
      <c r="O25" s="81"/>
    </row>
    <row r="26" spans="1:15">
      <c r="A26" s="83" t="s">
        <v>38</v>
      </c>
      <c r="B26" s="80">
        <v>21640</v>
      </c>
      <c r="C26" s="80">
        <v>21498</v>
      </c>
      <c r="D26" s="80">
        <v>142</v>
      </c>
      <c r="E26" s="80">
        <v>12145</v>
      </c>
      <c r="F26" s="80">
        <v>10742</v>
      </c>
      <c r="G26" s="80">
        <v>270</v>
      </c>
      <c r="H26" s="80">
        <v>159</v>
      </c>
      <c r="I26" s="80">
        <v>66</v>
      </c>
      <c r="J26" s="80">
        <v>908</v>
      </c>
      <c r="K26" s="80">
        <v>9401</v>
      </c>
      <c r="L26" s="86">
        <v>0.22593659942363109</v>
      </c>
      <c r="M26" s="89">
        <v>2.2869999999999999</v>
      </c>
      <c r="N26" s="91"/>
      <c r="O26" s="81"/>
    </row>
    <row r="27" spans="1:15">
      <c r="A27" s="83" t="s">
        <v>39</v>
      </c>
      <c r="B27" s="80">
        <v>15101</v>
      </c>
      <c r="C27" s="80">
        <v>11982</v>
      </c>
      <c r="D27" s="80">
        <v>3119</v>
      </c>
      <c r="E27" s="80">
        <v>6029</v>
      </c>
      <c r="F27" s="80">
        <v>4153</v>
      </c>
      <c r="G27" s="80">
        <v>289</v>
      </c>
      <c r="H27" s="80">
        <v>453</v>
      </c>
      <c r="I27" s="80">
        <v>624</v>
      </c>
      <c r="J27" s="80">
        <v>510</v>
      </c>
      <c r="K27" s="80">
        <v>5292</v>
      </c>
      <c r="L27" s="86">
        <v>0.12224249460938796</v>
      </c>
      <c r="M27" s="89">
        <v>2.2641723356009069</v>
      </c>
      <c r="N27" s="91"/>
      <c r="O27" s="81"/>
    </row>
    <row r="28" spans="1:15">
      <c r="A28" s="84" t="s">
        <v>130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88" t="s">
        <v>130</v>
      </c>
      <c r="M28" s="90"/>
      <c r="N28" s="91"/>
      <c r="O28" s="81"/>
    </row>
    <row r="29" spans="1:15">
      <c r="A29" s="83" t="s">
        <v>31</v>
      </c>
      <c r="B29" s="80">
        <v>36741</v>
      </c>
      <c r="C29" s="80">
        <v>33480</v>
      </c>
      <c r="D29" s="80">
        <v>3261</v>
      </c>
      <c r="E29" s="80">
        <v>18174</v>
      </c>
      <c r="F29" s="80">
        <v>14895</v>
      </c>
      <c r="G29" s="80">
        <v>559</v>
      </c>
      <c r="H29" s="80">
        <v>612</v>
      </c>
      <c r="I29" s="80">
        <v>690</v>
      </c>
      <c r="J29" s="80">
        <v>1418</v>
      </c>
      <c r="K29" s="80">
        <v>14693</v>
      </c>
      <c r="L29" s="86">
        <v>0.19153736106525809</v>
      </c>
      <c r="M29" s="89">
        <v>2.2786360852106444</v>
      </c>
      <c r="N29" s="91"/>
      <c r="O29" s="81"/>
    </row>
  </sheetData>
  <mergeCells count="2">
    <mergeCell ref="B6:D6"/>
    <mergeCell ref="E6:K6"/>
  </mergeCells>
  <hyperlinks>
    <hyperlink ref="B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G28" sqref="G28"/>
    </sheetView>
  </sheetViews>
  <sheetFormatPr defaultRowHeight="15"/>
  <cols>
    <col min="1" max="1" width="54.28515625" customWidth="1"/>
    <col min="2" max="2" width="12" customWidth="1"/>
    <col min="3" max="3" width="12.7109375" customWidth="1"/>
    <col min="4" max="7" width="12.7109375" style="351" customWidth="1"/>
    <col min="8" max="9" width="10.85546875" customWidth="1"/>
    <col min="11" max="11" width="14.42578125" customWidth="1"/>
  </cols>
  <sheetData>
    <row r="1" spans="1:11">
      <c r="A1" s="26"/>
      <c r="B1" s="26"/>
      <c r="C1" s="78"/>
    </row>
    <row r="2" spans="1:11" ht="19.5" thickBot="1">
      <c r="A2" s="23" t="s">
        <v>43</v>
      </c>
    </row>
    <row r="3" spans="1:11" ht="12" customHeight="1">
      <c r="A3" s="612" t="s">
        <v>4</v>
      </c>
      <c r="B3" s="614" t="s">
        <v>471</v>
      </c>
      <c r="C3" s="615"/>
      <c r="D3" s="614" t="s">
        <v>472</v>
      </c>
      <c r="E3" s="615"/>
      <c r="F3" s="614" t="s">
        <v>473</v>
      </c>
      <c r="G3" s="615"/>
      <c r="H3" s="616" t="s">
        <v>474</v>
      </c>
      <c r="I3" s="615"/>
      <c r="J3" s="614" t="s">
        <v>199</v>
      </c>
      <c r="K3" s="615"/>
    </row>
    <row r="4" spans="1:11" ht="12" customHeight="1" thickBot="1">
      <c r="A4" s="613"/>
      <c r="B4" s="230" t="s">
        <v>67</v>
      </c>
      <c r="C4" s="371" t="s">
        <v>3</v>
      </c>
      <c r="D4" s="372" t="s">
        <v>67</v>
      </c>
      <c r="E4" s="231" t="s">
        <v>3</v>
      </c>
      <c r="F4" s="372" t="s">
        <v>67</v>
      </c>
      <c r="G4" s="231" t="s">
        <v>3</v>
      </c>
      <c r="H4" s="380" t="s">
        <v>67</v>
      </c>
      <c r="I4" s="231" t="s">
        <v>3</v>
      </c>
      <c r="J4" s="230" t="s">
        <v>67</v>
      </c>
      <c r="K4" s="231" t="s">
        <v>3</v>
      </c>
    </row>
    <row r="5" spans="1:11" ht="12" customHeight="1">
      <c r="A5" s="290" t="s">
        <v>44</v>
      </c>
      <c r="B5" s="365" t="s">
        <v>476</v>
      </c>
      <c r="C5" s="373" t="s">
        <v>476</v>
      </c>
      <c r="D5" s="378" t="s">
        <v>493</v>
      </c>
      <c r="E5" s="369" t="s">
        <v>493</v>
      </c>
      <c r="F5" s="381" t="s">
        <v>497</v>
      </c>
      <c r="G5" s="373" t="s">
        <v>497</v>
      </c>
      <c r="H5" s="350" t="s">
        <v>501</v>
      </c>
      <c r="I5" s="308" t="s">
        <v>501</v>
      </c>
      <c r="J5" s="112">
        <v>24813</v>
      </c>
      <c r="K5" s="113">
        <v>24813</v>
      </c>
    </row>
    <row r="6" spans="1:11" ht="12" customHeight="1">
      <c r="A6" s="290" t="s">
        <v>45</v>
      </c>
      <c r="B6" s="367" t="s">
        <v>477</v>
      </c>
      <c r="C6" s="374" t="s">
        <v>425</v>
      </c>
      <c r="D6" s="378" t="s">
        <v>505</v>
      </c>
      <c r="E6" s="369" t="s">
        <v>338</v>
      </c>
      <c r="F6" s="382" t="s">
        <v>515</v>
      </c>
      <c r="G6" s="374" t="s">
        <v>181</v>
      </c>
      <c r="H6" s="350" t="s">
        <v>104</v>
      </c>
      <c r="I6" s="308" t="s">
        <v>454</v>
      </c>
      <c r="J6" s="112">
        <v>1046</v>
      </c>
      <c r="K6" s="24">
        <v>4.2155321807117237E-2</v>
      </c>
    </row>
    <row r="7" spans="1:11" ht="12" customHeight="1">
      <c r="A7" s="290" t="s">
        <v>46</v>
      </c>
      <c r="B7" s="367" t="s">
        <v>478</v>
      </c>
      <c r="C7" s="375" t="s">
        <v>375</v>
      </c>
      <c r="D7" s="378" t="s">
        <v>506</v>
      </c>
      <c r="E7" s="369" t="s">
        <v>172</v>
      </c>
      <c r="F7" s="383" t="s">
        <v>516</v>
      </c>
      <c r="G7" s="375" t="s">
        <v>428</v>
      </c>
      <c r="H7" s="350" t="s">
        <v>391</v>
      </c>
      <c r="I7" s="308" t="s">
        <v>450</v>
      </c>
      <c r="J7" s="112">
        <v>2327</v>
      </c>
      <c r="K7" s="24">
        <v>9.3781485511626975E-2</v>
      </c>
    </row>
    <row r="8" spans="1:11" ht="12" customHeight="1">
      <c r="A8" s="290" t="s">
        <v>47</v>
      </c>
      <c r="B8" s="367" t="s">
        <v>479</v>
      </c>
      <c r="C8" s="375" t="s">
        <v>182</v>
      </c>
      <c r="D8" s="378" t="s">
        <v>507</v>
      </c>
      <c r="E8" s="369" t="s">
        <v>176</v>
      </c>
      <c r="F8" s="383" t="s">
        <v>517</v>
      </c>
      <c r="G8" s="375" t="s">
        <v>498</v>
      </c>
      <c r="H8" s="350" t="s">
        <v>331</v>
      </c>
      <c r="I8" s="308" t="s">
        <v>502</v>
      </c>
      <c r="J8" s="112">
        <v>1530</v>
      </c>
      <c r="K8" s="24">
        <v>6.1661225970257527E-2</v>
      </c>
    </row>
    <row r="9" spans="1:11" ht="12" customHeight="1">
      <c r="A9" s="290" t="s">
        <v>48</v>
      </c>
      <c r="B9" s="367" t="s">
        <v>393</v>
      </c>
      <c r="C9" s="376" t="s">
        <v>338</v>
      </c>
      <c r="D9" s="378" t="s">
        <v>508</v>
      </c>
      <c r="E9" s="369" t="s">
        <v>454</v>
      </c>
      <c r="F9" s="384" t="s">
        <v>518</v>
      </c>
      <c r="G9" s="376" t="s">
        <v>171</v>
      </c>
      <c r="H9" s="350" t="s">
        <v>103</v>
      </c>
      <c r="I9" s="308" t="s">
        <v>65</v>
      </c>
      <c r="J9" s="112">
        <v>431</v>
      </c>
      <c r="K9" s="24">
        <v>1.7369927054366664E-2</v>
      </c>
    </row>
    <row r="10" spans="1:11" ht="12" customHeight="1">
      <c r="A10" s="290" t="s">
        <v>49</v>
      </c>
      <c r="B10" s="367" t="s">
        <v>480</v>
      </c>
      <c r="C10" s="376" t="s">
        <v>489</v>
      </c>
      <c r="D10" s="378" t="s">
        <v>509</v>
      </c>
      <c r="E10" s="369" t="s">
        <v>494</v>
      </c>
      <c r="F10" s="384" t="s">
        <v>519</v>
      </c>
      <c r="G10" s="376" t="s">
        <v>385</v>
      </c>
      <c r="H10" s="350" t="s">
        <v>527</v>
      </c>
      <c r="I10" s="308" t="s">
        <v>452</v>
      </c>
      <c r="J10" s="112">
        <v>3022</v>
      </c>
      <c r="K10" s="24">
        <v>0.12179099665497925</v>
      </c>
    </row>
    <row r="11" spans="1:11" ht="12" customHeight="1">
      <c r="A11" s="290" t="s">
        <v>50</v>
      </c>
      <c r="B11" s="367" t="s">
        <v>481</v>
      </c>
      <c r="C11" s="376" t="s">
        <v>335</v>
      </c>
      <c r="D11" s="378" t="s">
        <v>376</v>
      </c>
      <c r="E11" s="369" t="s">
        <v>438</v>
      </c>
      <c r="F11" s="384" t="s">
        <v>520</v>
      </c>
      <c r="G11" s="376" t="s">
        <v>384</v>
      </c>
      <c r="H11" s="350" t="s">
        <v>528</v>
      </c>
      <c r="I11" s="308" t="s">
        <v>503</v>
      </c>
      <c r="J11" s="112">
        <v>1282</v>
      </c>
      <c r="K11" s="24">
        <v>5.1666465159392251E-2</v>
      </c>
    </row>
    <row r="12" spans="1:11" ht="12" customHeight="1">
      <c r="A12" s="290" t="s">
        <v>51</v>
      </c>
      <c r="B12" s="367" t="s">
        <v>482</v>
      </c>
      <c r="C12" s="376" t="s">
        <v>65</v>
      </c>
      <c r="D12" s="378" t="s">
        <v>60</v>
      </c>
      <c r="E12" s="369" t="s">
        <v>440</v>
      </c>
      <c r="F12" s="384" t="s">
        <v>333</v>
      </c>
      <c r="G12" s="376" t="s">
        <v>62</v>
      </c>
      <c r="H12" s="350" t="s">
        <v>192</v>
      </c>
      <c r="I12" s="308" t="s">
        <v>425</v>
      </c>
      <c r="J12" s="112">
        <v>370</v>
      </c>
      <c r="K12" s="24">
        <v>1.4911538306532865E-2</v>
      </c>
    </row>
    <row r="13" spans="1:11" ht="12" customHeight="1">
      <c r="A13" s="290" t="s">
        <v>52</v>
      </c>
      <c r="B13" s="367" t="s">
        <v>483</v>
      </c>
      <c r="C13" s="376" t="s">
        <v>180</v>
      </c>
      <c r="D13" s="378" t="s">
        <v>510</v>
      </c>
      <c r="E13" s="369" t="s">
        <v>374</v>
      </c>
      <c r="F13" s="384" t="s">
        <v>521</v>
      </c>
      <c r="G13" s="376" t="s">
        <v>386</v>
      </c>
      <c r="H13" s="350" t="s">
        <v>529</v>
      </c>
      <c r="I13" s="308" t="s">
        <v>384</v>
      </c>
      <c r="J13" s="112">
        <v>1001</v>
      </c>
      <c r="K13" s="24">
        <v>4.0341756337403778E-2</v>
      </c>
    </row>
    <row r="14" spans="1:11" ht="12" customHeight="1">
      <c r="A14" s="290" t="s">
        <v>53</v>
      </c>
      <c r="B14" s="367" t="s">
        <v>484</v>
      </c>
      <c r="C14" s="376" t="s">
        <v>490</v>
      </c>
      <c r="D14" s="378" t="s">
        <v>432</v>
      </c>
      <c r="E14" s="369" t="s">
        <v>64</v>
      </c>
      <c r="F14" s="384" t="s">
        <v>522</v>
      </c>
      <c r="G14" s="376" t="s">
        <v>499</v>
      </c>
      <c r="H14" s="350" t="s">
        <v>401</v>
      </c>
      <c r="I14" s="308" t="s">
        <v>490</v>
      </c>
      <c r="J14" s="112">
        <v>2100</v>
      </c>
      <c r="K14" s="24">
        <v>8.4633055253294648E-2</v>
      </c>
    </row>
    <row r="15" spans="1:11" ht="12" customHeight="1">
      <c r="A15" s="290" t="s">
        <v>54</v>
      </c>
      <c r="B15" s="367" t="s">
        <v>485</v>
      </c>
      <c r="C15" s="376" t="s">
        <v>491</v>
      </c>
      <c r="D15" s="378" t="s">
        <v>511</v>
      </c>
      <c r="E15" s="369" t="s">
        <v>431</v>
      </c>
      <c r="F15" s="384" t="s">
        <v>523</v>
      </c>
      <c r="G15" s="376" t="s">
        <v>500</v>
      </c>
      <c r="H15" s="350" t="s">
        <v>530</v>
      </c>
      <c r="I15" s="308" t="s">
        <v>504</v>
      </c>
      <c r="J15" s="112">
        <v>6380</v>
      </c>
      <c r="K15" s="24">
        <v>0.25712328215048563</v>
      </c>
    </row>
    <row r="16" spans="1:11" ht="12" customHeight="1">
      <c r="A16" s="290" t="s">
        <v>55</v>
      </c>
      <c r="B16" s="367" t="s">
        <v>486</v>
      </c>
      <c r="C16" s="376" t="s">
        <v>492</v>
      </c>
      <c r="D16" s="378" t="s">
        <v>512</v>
      </c>
      <c r="E16" s="369" t="s">
        <v>495</v>
      </c>
      <c r="F16" s="384" t="s">
        <v>524</v>
      </c>
      <c r="G16" s="376" t="s">
        <v>424</v>
      </c>
      <c r="H16" s="350" t="s">
        <v>531</v>
      </c>
      <c r="I16" s="308" t="s">
        <v>179</v>
      </c>
      <c r="J16" s="112">
        <v>2285</v>
      </c>
      <c r="K16" s="24">
        <v>9.2088824406561076E-2</v>
      </c>
    </row>
    <row r="17" spans="1:11" ht="12" customHeight="1">
      <c r="A17" s="290" t="s">
        <v>56</v>
      </c>
      <c r="B17" s="367" t="s">
        <v>487</v>
      </c>
      <c r="C17" s="376" t="s">
        <v>170</v>
      </c>
      <c r="D17" s="378" t="s">
        <v>513</v>
      </c>
      <c r="E17" s="369" t="s">
        <v>174</v>
      </c>
      <c r="F17" s="384" t="s">
        <v>525</v>
      </c>
      <c r="G17" s="376" t="s">
        <v>437</v>
      </c>
      <c r="H17" s="350" t="s">
        <v>532</v>
      </c>
      <c r="I17" s="308" t="s">
        <v>498</v>
      </c>
      <c r="J17" s="112">
        <v>1186</v>
      </c>
      <c r="K17" s="24">
        <v>4.7797525490670213E-2</v>
      </c>
    </row>
    <row r="18" spans="1:11" ht="12" customHeight="1" thickBot="1">
      <c r="A18" s="291" t="s">
        <v>57</v>
      </c>
      <c r="B18" s="368" t="s">
        <v>488</v>
      </c>
      <c r="C18" s="377" t="s">
        <v>430</v>
      </c>
      <c r="D18" s="379" t="s">
        <v>514</v>
      </c>
      <c r="E18" s="370" t="s">
        <v>496</v>
      </c>
      <c r="F18" s="385" t="s">
        <v>526</v>
      </c>
      <c r="G18" s="377" t="s">
        <v>173</v>
      </c>
      <c r="H18" s="366" t="s">
        <v>391</v>
      </c>
      <c r="I18" s="309" t="s">
        <v>450</v>
      </c>
      <c r="J18" s="288">
        <v>1853</v>
      </c>
      <c r="K18" s="25">
        <v>7.4678595897311892E-2</v>
      </c>
    </row>
    <row r="19" spans="1:11">
      <c r="A19" s="289" t="s">
        <v>369</v>
      </c>
      <c r="C19" s="124"/>
      <c r="D19" s="124"/>
      <c r="E19" s="124"/>
      <c r="F19" s="124"/>
      <c r="G19" s="124"/>
      <c r="K19" s="114"/>
    </row>
    <row r="20" spans="1:11">
      <c r="A20" s="284"/>
    </row>
    <row r="21" spans="1:11">
      <c r="A21" s="286" t="s">
        <v>230</v>
      </c>
      <c r="C21" s="78"/>
      <c r="H21" s="78"/>
    </row>
    <row r="22" spans="1:11">
      <c r="A22" s="287" t="s">
        <v>233</v>
      </c>
    </row>
    <row r="30" spans="1:11">
      <c r="A30" s="351"/>
      <c r="B30" s="351"/>
      <c r="C30" s="351"/>
      <c r="E30"/>
      <c r="F30"/>
      <c r="G30"/>
    </row>
    <row r="31" spans="1:11">
      <c r="A31" s="351"/>
      <c r="B31" s="351"/>
      <c r="C31" s="351"/>
      <c r="E31"/>
      <c r="F31"/>
      <c r="G31"/>
    </row>
    <row r="32" spans="1:11">
      <c r="A32" s="351"/>
      <c r="B32" s="351"/>
      <c r="C32" s="351"/>
      <c r="E32"/>
      <c r="F32"/>
      <c r="G32"/>
    </row>
    <row r="33" spans="1:7">
      <c r="A33" s="351"/>
      <c r="B33" s="351"/>
      <c r="C33" s="351"/>
      <c r="E33"/>
      <c r="F33"/>
      <c r="G33"/>
    </row>
    <row r="34" spans="1:7">
      <c r="A34" s="351"/>
      <c r="B34" s="351"/>
      <c r="C34" s="351"/>
      <c r="E34"/>
      <c r="F34"/>
      <c r="G34"/>
    </row>
    <row r="35" spans="1:7">
      <c r="A35" s="351"/>
      <c r="B35" s="351"/>
      <c r="C35" s="351"/>
      <c r="E35"/>
      <c r="F35"/>
      <c r="G35"/>
    </row>
  </sheetData>
  <mergeCells count="6">
    <mergeCell ref="A3:A4"/>
    <mergeCell ref="J3:K3"/>
    <mergeCell ref="B3:C3"/>
    <mergeCell ref="H3:I3"/>
    <mergeCell ref="D3:E3"/>
    <mergeCell ref="F3:G3"/>
  </mergeCells>
  <hyperlinks>
    <hyperlink ref="A22" r:id="rId1"/>
  </hyperlinks>
  <pageMargins left="0.7" right="0.7" top="0.75" bottom="0.75" header="0.3" footer="0.3"/>
  <pageSetup fitToHeight="0" orientation="landscape" horizontalDpi="300" verticalDpi="300" r:id="rId2"/>
  <headerFooter>
    <oddHeader>&amp;L5th Cycle Housing Element Data Package&amp;CSiskyiou County and the Cities Within</oddHeader>
    <oddFooter>&amp;LHCD-Housing Policy Division (HPD)&amp;CPage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zoomScaleNormal="100" workbookViewId="0">
      <selection activeCell="F9" sqref="F9"/>
    </sheetView>
  </sheetViews>
  <sheetFormatPr defaultRowHeight="15"/>
  <cols>
    <col min="1" max="1" width="15.7109375" customWidth="1"/>
    <col min="2" max="2" width="39.140625" customWidth="1"/>
    <col min="3" max="3" width="19" customWidth="1"/>
    <col min="4" max="4" width="20.85546875" customWidth="1"/>
    <col min="5" max="6" width="20.85546875" style="351" customWidth="1"/>
    <col min="7" max="7" width="20.7109375" bestFit="1" customWidth="1"/>
    <col min="8" max="8" width="20" customWidth="1"/>
    <col min="9" max="9" width="13.28515625" customWidth="1"/>
    <col min="10" max="10" width="10.7109375" customWidth="1"/>
    <col min="11" max="11" width="14" customWidth="1"/>
    <col min="12" max="12" width="15.5703125" customWidth="1"/>
    <col min="13" max="13" width="16.85546875" customWidth="1"/>
    <col min="14" max="14" width="12.140625" customWidth="1"/>
    <col min="15" max="16" width="10.140625" customWidth="1"/>
    <col min="17" max="17" width="23.42578125" customWidth="1"/>
  </cols>
  <sheetData>
    <row r="1" spans="1:8" s="268" customFormat="1" ht="19.5" thickBot="1">
      <c r="A1" s="23" t="s">
        <v>68</v>
      </c>
      <c r="E1" s="351"/>
      <c r="F1" s="351"/>
    </row>
    <row r="2" spans="1:8" s="268" customFormat="1" ht="35.25" customHeight="1" thickBot="1">
      <c r="A2" s="619" t="s">
        <v>370</v>
      </c>
      <c r="B2" s="620"/>
      <c r="C2" s="620"/>
      <c r="D2" s="620"/>
      <c r="E2" s="620"/>
      <c r="F2" s="620"/>
      <c r="G2" s="620"/>
      <c r="H2" s="621"/>
    </row>
    <row r="3" spans="1:8" s="268" customFormat="1" ht="12" customHeight="1">
      <c r="A3" s="622" t="s">
        <v>71</v>
      </c>
      <c r="B3" s="623"/>
      <c r="C3" s="624"/>
      <c r="D3" s="227" t="s">
        <v>464</v>
      </c>
      <c r="E3" s="364" t="s">
        <v>472</v>
      </c>
      <c r="F3" s="227" t="s">
        <v>473</v>
      </c>
      <c r="G3" s="391" t="s">
        <v>474</v>
      </c>
      <c r="H3" s="227" t="s">
        <v>199</v>
      </c>
    </row>
    <row r="4" spans="1:8" s="268" customFormat="1" ht="12" customHeight="1" thickBot="1">
      <c r="A4" s="228"/>
      <c r="B4" s="229"/>
      <c r="C4" s="229"/>
      <c r="D4" s="390" t="s">
        <v>67</v>
      </c>
      <c r="E4" s="390" t="s">
        <v>67</v>
      </c>
      <c r="F4" s="390" t="s">
        <v>67</v>
      </c>
      <c r="G4" s="389" t="s">
        <v>67</v>
      </c>
      <c r="H4" s="388" t="s">
        <v>85</v>
      </c>
    </row>
    <row r="5" spans="1:8" s="268" customFormat="1" ht="12" customHeight="1">
      <c r="A5" s="617" t="s">
        <v>72</v>
      </c>
      <c r="B5" s="618"/>
      <c r="C5" s="618"/>
      <c r="D5" s="386" t="s">
        <v>557</v>
      </c>
      <c r="E5" s="386" t="s">
        <v>549</v>
      </c>
      <c r="F5" s="386" t="s">
        <v>540</v>
      </c>
      <c r="G5" s="386" t="s">
        <v>533</v>
      </c>
      <c r="H5" s="387">
        <v>26225</v>
      </c>
    </row>
    <row r="6" spans="1:8" s="268" customFormat="1" ht="12" customHeight="1">
      <c r="A6" s="617" t="s">
        <v>73</v>
      </c>
      <c r="B6" s="618"/>
      <c r="C6" s="618"/>
      <c r="D6" s="281" t="s">
        <v>558</v>
      </c>
      <c r="E6" s="348" t="s">
        <v>550</v>
      </c>
      <c r="F6" s="348" t="s">
        <v>541</v>
      </c>
      <c r="G6" s="281" t="s">
        <v>534</v>
      </c>
      <c r="H6" s="387">
        <v>20505</v>
      </c>
    </row>
    <row r="7" spans="1:8" s="268" customFormat="1" ht="12" customHeight="1">
      <c r="A7" s="617" t="s">
        <v>74</v>
      </c>
      <c r="B7" s="618"/>
      <c r="C7" s="618"/>
      <c r="D7" s="281" t="s">
        <v>559</v>
      </c>
      <c r="E7" s="348" t="s">
        <v>551</v>
      </c>
      <c r="F7" s="348" t="s">
        <v>542</v>
      </c>
      <c r="G7" s="281" t="s">
        <v>444</v>
      </c>
      <c r="H7" s="387">
        <v>16340</v>
      </c>
    </row>
    <row r="8" spans="1:8" s="268" customFormat="1" ht="12" customHeight="1">
      <c r="A8" s="617" t="s">
        <v>75</v>
      </c>
      <c r="B8" s="618"/>
      <c r="C8" s="618"/>
      <c r="D8" s="281" t="s">
        <v>560</v>
      </c>
      <c r="E8" s="348" t="s">
        <v>552</v>
      </c>
      <c r="F8" s="348" t="s">
        <v>543</v>
      </c>
      <c r="G8" s="281" t="s">
        <v>535</v>
      </c>
      <c r="H8" s="387">
        <v>3813</v>
      </c>
    </row>
    <row r="9" spans="1:8" s="268" customFormat="1" ht="12" customHeight="1">
      <c r="A9" s="617" t="s">
        <v>76</v>
      </c>
      <c r="B9" s="618"/>
      <c r="C9" s="618"/>
      <c r="D9" s="281" t="s">
        <v>561</v>
      </c>
      <c r="E9" s="348" t="s">
        <v>69</v>
      </c>
      <c r="F9" s="348" t="s">
        <v>192</v>
      </c>
      <c r="G9" s="281" t="s">
        <v>61</v>
      </c>
      <c r="H9" s="387">
        <v>238</v>
      </c>
    </row>
    <row r="10" spans="1:8" s="268" customFormat="1" ht="12" customHeight="1">
      <c r="A10" s="617" t="s">
        <v>77</v>
      </c>
      <c r="B10" s="618"/>
      <c r="C10" s="618"/>
      <c r="D10" s="281" t="s">
        <v>192</v>
      </c>
      <c r="E10" s="348" t="s">
        <v>58</v>
      </c>
      <c r="F10" s="348" t="s">
        <v>544</v>
      </c>
      <c r="G10" s="281" t="s">
        <v>402</v>
      </c>
      <c r="H10" s="387">
        <v>63</v>
      </c>
    </row>
    <row r="11" spans="1:8" s="268" customFormat="1" ht="12" customHeight="1">
      <c r="A11" s="617" t="s">
        <v>78</v>
      </c>
      <c r="B11" s="618"/>
      <c r="C11" s="618"/>
      <c r="D11" s="281" t="s">
        <v>187</v>
      </c>
      <c r="E11" s="348" t="s">
        <v>58</v>
      </c>
      <c r="F11" s="348" t="s">
        <v>70</v>
      </c>
      <c r="G11" s="281" t="s">
        <v>58</v>
      </c>
      <c r="H11" s="387">
        <v>51</v>
      </c>
    </row>
    <row r="12" spans="1:8" s="268" customFormat="1" ht="12" customHeight="1">
      <c r="A12" s="617" t="s">
        <v>79</v>
      </c>
      <c r="B12" s="618"/>
      <c r="C12" s="618"/>
      <c r="D12" s="281" t="s">
        <v>562</v>
      </c>
      <c r="E12" s="348" t="s">
        <v>553</v>
      </c>
      <c r="F12" s="348" t="s">
        <v>545</v>
      </c>
      <c r="G12" s="281" t="s">
        <v>536</v>
      </c>
      <c r="H12" s="387">
        <v>5720</v>
      </c>
    </row>
    <row r="13" spans="1:8" s="268" customFormat="1" ht="12" customHeight="1">
      <c r="A13" s="617" t="s">
        <v>74</v>
      </c>
      <c r="B13" s="618"/>
      <c r="C13" s="618"/>
      <c r="D13" s="281" t="s">
        <v>563</v>
      </c>
      <c r="E13" s="348" t="s">
        <v>554</v>
      </c>
      <c r="F13" s="348" t="s">
        <v>546</v>
      </c>
      <c r="G13" s="281" t="s">
        <v>537</v>
      </c>
      <c r="H13" s="387">
        <v>3575</v>
      </c>
    </row>
    <row r="14" spans="1:8" s="268" customFormat="1" ht="12" customHeight="1">
      <c r="A14" s="617" t="s">
        <v>75</v>
      </c>
      <c r="B14" s="618"/>
      <c r="C14" s="618"/>
      <c r="D14" s="281" t="s">
        <v>564</v>
      </c>
      <c r="E14" s="348" t="s">
        <v>555</v>
      </c>
      <c r="F14" s="348" t="s">
        <v>547</v>
      </c>
      <c r="G14" s="281" t="s">
        <v>538</v>
      </c>
      <c r="H14" s="387">
        <v>1932</v>
      </c>
    </row>
    <row r="15" spans="1:8" s="268" customFormat="1" ht="12" customHeight="1">
      <c r="A15" s="617" t="s">
        <v>76</v>
      </c>
      <c r="B15" s="618"/>
      <c r="C15" s="618"/>
      <c r="D15" s="281" t="s">
        <v>565</v>
      </c>
      <c r="E15" s="348" t="s">
        <v>556</v>
      </c>
      <c r="F15" s="348" t="s">
        <v>400</v>
      </c>
      <c r="G15" s="281" t="s">
        <v>407</v>
      </c>
      <c r="H15" s="387">
        <v>141</v>
      </c>
    </row>
    <row r="16" spans="1:8" s="268" customFormat="1" ht="12" customHeight="1">
      <c r="A16" s="617" t="s">
        <v>77</v>
      </c>
      <c r="B16" s="618"/>
      <c r="C16" s="618"/>
      <c r="D16" s="281" t="s">
        <v>566</v>
      </c>
      <c r="E16" s="348" t="s">
        <v>451</v>
      </c>
      <c r="F16" s="348" t="s">
        <v>548</v>
      </c>
      <c r="G16" s="281" t="s">
        <v>539</v>
      </c>
      <c r="H16" s="387">
        <v>35</v>
      </c>
    </row>
    <row r="17" spans="1:8" s="268" customFormat="1" ht="12" customHeight="1" thickBot="1">
      <c r="A17" s="630" t="s">
        <v>78</v>
      </c>
      <c r="B17" s="631"/>
      <c r="C17" s="631"/>
      <c r="D17" s="281" t="s">
        <v>567</v>
      </c>
      <c r="E17" s="348" t="s">
        <v>58</v>
      </c>
      <c r="F17" s="348" t="s">
        <v>103</v>
      </c>
      <c r="G17" s="281" t="s">
        <v>58</v>
      </c>
      <c r="H17" s="387">
        <v>37</v>
      </c>
    </row>
    <row r="18" spans="1:8" s="268" customFormat="1">
      <c r="A18" s="28" t="s">
        <v>81</v>
      </c>
      <c r="B18" s="29" t="s">
        <v>82</v>
      </c>
      <c r="C18" s="29" t="s">
        <v>88</v>
      </c>
      <c r="D18" s="130">
        <v>526</v>
      </c>
      <c r="E18" s="130">
        <v>22</v>
      </c>
      <c r="F18" s="130">
        <v>113</v>
      </c>
      <c r="G18" s="130">
        <v>39</v>
      </c>
      <c r="H18" s="392">
        <v>352</v>
      </c>
    </row>
    <row r="19" spans="1:8" s="268" customFormat="1">
      <c r="A19" s="30" t="s">
        <v>83</v>
      </c>
      <c r="B19" s="267" t="s">
        <v>82</v>
      </c>
      <c r="C19" s="267" t="s">
        <v>88</v>
      </c>
      <c r="D19" s="129">
        <v>1351</v>
      </c>
      <c r="E19" s="129">
        <v>118</v>
      </c>
      <c r="F19" s="129">
        <v>879</v>
      </c>
      <c r="G19" s="129">
        <v>141</v>
      </c>
      <c r="H19" s="132">
        <v>213</v>
      </c>
    </row>
    <row r="20" spans="1:8" s="268" customFormat="1" ht="15.75" thickBot="1">
      <c r="A20" s="628" t="s">
        <v>84</v>
      </c>
      <c r="B20" s="629"/>
      <c r="C20" s="31" t="s">
        <v>88</v>
      </c>
      <c r="D20" s="133">
        <v>1877</v>
      </c>
      <c r="E20" s="133">
        <v>140</v>
      </c>
      <c r="F20" s="133">
        <v>992</v>
      </c>
      <c r="G20" s="133">
        <v>180</v>
      </c>
      <c r="H20" s="134">
        <v>565</v>
      </c>
    </row>
    <row r="21" spans="1:8" s="268" customFormat="1">
      <c r="A21" s="28" t="s">
        <v>81</v>
      </c>
      <c r="B21" s="29" t="s">
        <v>86</v>
      </c>
      <c r="C21" s="29" t="s">
        <v>87</v>
      </c>
      <c r="D21" s="130">
        <v>161</v>
      </c>
      <c r="E21" s="130">
        <v>0</v>
      </c>
      <c r="F21" s="130">
        <v>20</v>
      </c>
      <c r="G21" s="130">
        <v>27</v>
      </c>
      <c r="H21" s="131">
        <v>114</v>
      </c>
    </row>
    <row r="22" spans="1:8" s="268" customFormat="1">
      <c r="A22" s="30" t="s">
        <v>83</v>
      </c>
      <c r="B22" s="267" t="s">
        <v>86</v>
      </c>
      <c r="C22" s="267" t="s">
        <v>87</v>
      </c>
      <c r="D22" s="129">
        <v>494</v>
      </c>
      <c r="E22" s="129">
        <v>39</v>
      </c>
      <c r="F22" s="129">
        <v>333</v>
      </c>
      <c r="G22" s="129">
        <v>50</v>
      </c>
      <c r="H22" s="132">
        <v>72</v>
      </c>
    </row>
    <row r="23" spans="1:8" s="268" customFormat="1" ht="15.75" thickBot="1">
      <c r="A23" s="628" t="s">
        <v>89</v>
      </c>
      <c r="B23" s="629"/>
      <c r="C23" s="127" t="s">
        <v>87</v>
      </c>
      <c r="D23" s="135">
        <v>655</v>
      </c>
      <c r="E23" s="135">
        <v>39</v>
      </c>
      <c r="F23" s="135">
        <v>353</v>
      </c>
      <c r="G23" s="135">
        <v>77</v>
      </c>
      <c r="H23" s="136">
        <v>186</v>
      </c>
    </row>
    <row r="24" spans="1:8" s="32" customFormat="1" ht="15.75" thickBot="1">
      <c r="A24" s="625" t="s">
        <v>373</v>
      </c>
      <c r="B24" s="626"/>
      <c r="C24" s="626"/>
      <c r="D24" s="626"/>
      <c r="E24" s="626"/>
      <c r="F24" s="626"/>
      <c r="G24" s="626"/>
      <c r="H24" s="627"/>
    </row>
  </sheetData>
  <mergeCells count="18">
    <mergeCell ref="A12:C12"/>
    <mergeCell ref="A13:C13"/>
    <mergeCell ref="A24:H24"/>
    <mergeCell ref="A20:B20"/>
    <mergeCell ref="A23:B23"/>
    <mergeCell ref="A17:C17"/>
    <mergeCell ref="A14:C14"/>
    <mergeCell ref="A15:C15"/>
    <mergeCell ref="A16:C16"/>
    <mergeCell ref="A8:C8"/>
    <mergeCell ref="A9:C9"/>
    <mergeCell ref="A10:C10"/>
    <mergeCell ref="A2:H2"/>
    <mergeCell ref="A11:C11"/>
    <mergeCell ref="A3:C3"/>
    <mergeCell ref="A7:C7"/>
    <mergeCell ref="A5:C5"/>
    <mergeCell ref="A6:C6"/>
  </mergeCells>
  <hyperlinks>
    <hyperlink ref="A24" r:id="rId1" display="Source: ACS 2007-2011 Table B25014"/>
    <hyperlink ref="A24:H24" r:id="rId2" display="Source: ACS 2012-2016 Table B25014"/>
  </hyperlinks>
  <pageMargins left="0.7" right="0.7" top="0.75" bottom="0.75" header="0.3" footer="0.3"/>
  <pageSetup scale="75" fitToHeight="0" orientation="landscape" horizontalDpi="300" verticalDpi="300" r:id="rId3"/>
  <headerFooter>
    <oddHeader>&amp;L5th Cycle Housing Element Data Package&amp;CSiskyiou County and the Cities Within</oddHeader>
    <oddFooter>&amp;LHCD-Housing Policy Division (HPD)&amp;CPage &amp;P&amp;R&amp;D</oddFooter>
  </headerFooter>
  <colBreaks count="2" manualBreakCount="2">
    <brk id="10" max="24" man="1"/>
    <brk id="13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selection activeCell="E154" sqref="E154"/>
    </sheetView>
  </sheetViews>
  <sheetFormatPr defaultRowHeight="15"/>
  <cols>
    <col min="1" max="1" width="68.28515625" customWidth="1"/>
    <col min="2" max="2" width="18.140625" customWidth="1"/>
    <col min="3" max="3" width="27.7109375" customWidth="1"/>
    <col min="5" max="5" width="57.85546875" bestFit="1" customWidth="1"/>
    <col min="6" max="6" width="8.28515625" bestFit="1" customWidth="1"/>
    <col min="7" max="7" width="26.42578125" bestFit="1" customWidth="1"/>
    <col min="9" max="9" width="68.28515625" bestFit="1" customWidth="1"/>
    <col min="10" max="10" width="8.28515625" bestFit="1" customWidth="1"/>
    <col min="11" max="11" width="26.42578125" bestFit="1" customWidth="1"/>
  </cols>
  <sheetData>
    <row r="1" spans="1:13" s="268" customFormat="1" ht="21">
      <c r="A1" s="578" t="s">
        <v>90</v>
      </c>
      <c r="M1" s="36"/>
    </row>
    <row r="2" spans="1:13" s="268" customFormat="1" ht="18.75">
      <c r="A2" s="580" t="s">
        <v>202</v>
      </c>
    </row>
    <row r="3" spans="1:13" s="268" customFormat="1" ht="15.75">
      <c r="A3" s="252" t="s">
        <v>464</v>
      </c>
    </row>
    <row r="4" spans="1:13" s="268" customFormat="1">
      <c r="A4" s="166" t="s">
        <v>256</v>
      </c>
      <c r="B4" s="166" t="s">
        <v>5</v>
      </c>
      <c r="C4" s="166" t="s">
        <v>257</v>
      </c>
      <c r="E4" s="166" t="s">
        <v>280</v>
      </c>
      <c r="F4" s="166" t="s">
        <v>5</v>
      </c>
      <c r="G4" s="166" t="s">
        <v>257</v>
      </c>
      <c r="I4" s="166" t="s">
        <v>286</v>
      </c>
      <c r="J4" s="166" t="s">
        <v>5</v>
      </c>
      <c r="K4" s="204" t="s">
        <v>257</v>
      </c>
    </row>
    <row r="5" spans="1:13" s="268" customFormat="1">
      <c r="A5" s="167" t="s">
        <v>258</v>
      </c>
      <c r="B5" s="168">
        <v>69375</v>
      </c>
      <c r="C5" s="169">
        <v>1</v>
      </c>
      <c r="E5" s="27" t="s">
        <v>281</v>
      </c>
      <c r="F5" s="205">
        <v>26045</v>
      </c>
      <c r="G5" s="36">
        <v>1</v>
      </c>
      <c r="I5" s="27" t="s">
        <v>287</v>
      </c>
      <c r="J5" s="205">
        <v>43330</v>
      </c>
      <c r="K5" s="36">
        <v>1</v>
      </c>
    </row>
    <row r="6" spans="1:13" s="268" customFormat="1" ht="15.75" thickBot="1">
      <c r="A6" s="170" t="s">
        <v>259</v>
      </c>
      <c r="B6" s="171">
        <v>26045</v>
      </c>
      <c r="C6" s="172">
        <v>0.37542342342342344</v>
      </c>
      <c r="E6" s="206" t="s">
        <v>282</v>
      </c>
      <c r="F6" s="207">
        <v>16095</v>
      </c>
      <c r="G6" s="208">
        <v>0.61796889998080251</v>
      </c>
      <c r="I6" s="206" t="s">
        <v>288</v>
      </c>
      <c r="J6" s="207">
        <v>13405</v>
      </c>
      <c r="K6" s="208">
        <v>0.30936995153473346</v>
      </c>
    </row>
    <row r="7" spans="1:13" s="268" customFormat="1" ht="15.75" thickBot="1">
      <c r="A7" s="266" t="s">
        <v>260</v>
      </c>
      <c r="B7" s="171">
        <v>43330</v>
      </c>
      <c r="C7" s="173">
        <v>0.62457657657657661</v>
      </c>
      <c r="E7" s="151" t="s">
        <v>283</v>
      </c>
      <c r="F7" s="209">
        <v>5010</v>
      </c>
      <c r="G7" s="175">
        <v>0.19235937799961605</v>
      </c>
      <c r="I7" s="151" t="s">
        <v>289</v>
      </c>
      <c r="J7" s="209">
        <v>3005</v>
      </c>
      <c r="K7" s="175">
        <v>6.9351488576044312E-2</v>
      </c>
    </row>
    <row r="8" spans="1:13" s="268" customFormat="1">
      <c r="A8" s="151" t="s">
        <v>261</v>
      </c>
      <c r="B8" s="174">
        <v>29500</v>
      </c>
      <c r="C8" s="175">
        <v>0.42522522522522521</v>
      </c>
      <c r="E8" s="144" t="s">
        <v>269</v>
      </c>
      <c r="F8" s="207">
        <v>585</v>
      </c>
      <c r="G8" s="214">
        <v>2.2461124976003072E-2</v>
      </c>
      <c r="I8" s="144" t="s">
        <v>269</v>
      </c>
      <c r="J8" s="207">
        <v>270</v>
      </c>
      <c r="K8" s="214">
        <v>6.2312485575813526E-3</v>
      </c>
    </row>
    <row r="9" spans="1:13" s="268" customFormat="1">
      <c r="A9" s="176" t="s">
        <v>262</v>
      </c>
      <c r="B9" s="177">
        <v>16095</v>
      </c>
      <c r="C9" s="178">
        <v>0.23200000000000001</v>
      </c>
      <c r="E9" s="144" t="s">
        <v>272</v>
      </c>
      <c r="F9" s="210">
        <v>1465</v>
      </c>
      <c r="G9" s="214">
        <v>5.6248800153580344E-2</v>
      </c>
      <c r="I9" s="144" t="s">
        <v>272</v>
      </c>
      <c r="J9" s="210">
        <v>1000</v>
      </c>
      <c r="K9" s="214">
        <v>2.3078698361412416E-2</v>
      </c>
    </row>
    <row r="10" spans="1:13" s="268" customFormat="1" ht="15.75" thickBot="1">
      <c r="A10" s="176" t="s">
        <v>263</v>
      </c>
      <c r="B10" s="179">
        <v>13405</v>
      </c>
      <c r="C10" s="178">
        <v>0.19322522522522523</v>
      </c>
      <c r="E10" s="211" t="s">
        <v>273</v>
      </c>
      <c r="F10" s="212">
        <v>2960</v>
      </c>
      <c r="G10" s="215">
        <v>0.11364945287003264</v>
      </c>
      <c r="I10" s="211" t="s">
        <v>273</v>
      </c>
      <c r="J10" s="212">
        <v>1735</v>
      </c>
      <c r="K10" s="215">
        <v>4.0041541657050539E-2</v>
      </c>
    </row>
    <row r="11" spans="1:13" s="268" customFormat="1">
      <c r="A11" s="176" t="s">
        <v>264</v>
      </c>
      <c r="B11" s="180">
        <v>5705</v>
      </c>
      <c r="C11" s="222">
        <v>8.2234234234234233E-2</v>
      </c>
      <c r="E11" s="151" t="s">
        <v>284</v>
      </c>
      <c r="F11" s="213">
        <v>7240</v>
      </c>
      <c r="G11" s="175">
        <v>0.27798041850643118</v>
      </c>
      <c r="I11" s="151" t="s">
        <v>290</v>
      </c>
      <c r="J11" s="213">
        <v>4545</v>
      </c>
      <c r="K11" s="175">
        <v>0.10489268405261944</v>
      </c>
    </row>
    <row r="12" spans="1:13" s="268" customFormat="1" ht="15.75" thickBot="1">
      <c r="A12" s="181" t="s">
        <v>265</v>
      </c>
      <c r="B12" s="180">
        <v>2865</v>
      </c>
      <c r="C12" s="223">
        <v>4.1297297297297295E-2</v>
      </c>
      <c r="E12" s="144" t="s">
        <v>269</v>
      </c>
      <c r="F12" s="207">
        <v>3850</v>
      </c>
      <c r="G12" s="214">
        <v>0.14782107890190055</v>
      </c>
      <c r="I12" s="144" t="s">
        <v>269</v>
      </c>
      <c r="J12" s="207">
        <v>1950</v>
      </c>
      <c r="K12" s="214">
        <v>4.5003461804754209E-2</v>
      </c>
    </row>
    <row r="13" spans="1:13" s="268" customFormat="1">
      <c r="A13" s="182" t="s">
        <v>266</v>
      </c>
      <c r="B13" s="174">
        <v>11785</v>
      </c>
      <c r="C13" s="183">
        <v>0.16987387387387387</v>
      </c>
      <c r="E13" s="144" t="s">
        <v>272</v>
      </c>
      <c r="F13" s="210">
        <v>2465</v>
      </c>
      <c r="G13" s="214">
        <v>9.4643885582645415E-2</v>
      </c>
      <c r="I13" s="144" t="s">
        <v>272</v>
      </c>
      <c r="J13" s="210">
        <v>1240</v>
      </c>
      <c r="K13" s="214">
        <v>2.8617585968151397E-2</v>
      </c>
    </row>
    <row r="14" spans="1:13" s="268" customFormat="1" ht="15.75" thickBot="1">
      <c r="A14" s="184" t="s">
        <v>267</v>
      </c>
      <c r="B14" s="177">
        <v>7240</v>
      </c>
      <c r="C14" s="219">
        <v>0.10436036036036037</v>
      </c>
      <c r="E14" s="211" t="s">
        <v>273</v>
      </c>
      <c r="F14" s="212">
        <v>925</v>
      </c>
      <c r="G14" s="215">
        <v>3.5515454021885197E-2</v>
      </c>
      <c r="I14" s="211" t="s">
        <v>273</v>
      </c>
      <c r="J14" s="212">
        <v>1355</v>
      </c>
      <c r="K14" s="215">
        <v>3.1271636279713827E-2</v>
      </c>
    </row>
    <row r="15" spans="1:13" s="268" customFormat="1">
      <c r="A15" s="185" t="s">
        <v>268</v>
      </c>
      <c r="B15" s="186">
        <v>4545</v>
      </c>
      <c r="C15" s="220">
        <v>6.5513513513513519E-2</v>
      </c>
      <c r="E15" s="151" t="s">
        <v>285</v>
      </c>
      <c r="F15" s="174">
        <v>12250</v>
      </c>
      <c r="G15" s="175">
        <v>0.47033979650604724</v>
      </c>
      <c r="I15" s="151" t="s">
        <v>291</v>
      </c>
      <c r="J15" s="174">
        <v>7550</v>
      </c>
      <c r="K15" s="175">
        <v>0.17424417262866373</v>
      </c>
    </row>
    <row r="16" spans="1:13" s="268" customFormat="1">
      <c r="A16" s="111" t="s">
        <v>269</v>
      </c>
      <c r="B16" s="179">
        <v>5800</v>
      </c>
      <c r="C16" s="221">
        <v>8.360360360360361E-2</v>
      </c>
      <c r="E16" s="144" t="s">
        <v>269</v>
      </c>
      <c r="F16" s="177">
        <v>4435</v>
      </c>
      <c r="G16" s="214">
        <v>0.17028220387790363</v>
      </c>
      <c r="I16" s="144" t="s">
        <v>269</v>
      </c>
      <c r="J16" s="177">
        <v>2220</v>
      </c>
      <c r="K16" s="214">
        <v>5.1234710362335567E-2</v>
      </c>
    </row>
    <row r="17" spans="1:11" s="268" customFormat="1">
      <c r="A17" s="188" t="s">
        <v>270</v>
      </c>
      <c r="B17" s="177">
        <v>3850</v>
      </c>
      <c r="C17" s="178">
        <v>5.5495495495495498E-2</v>
      </c>
      <c r="E17" s="144" t="s">
        <v>272</v>
      </c>
      <c r="F17" s="179">
        <v>3930</v>
      </c>
      <c r="G17" s="214">
        <v>0.15089268573622577</v>
      </c>
      <c r="I17" s="144" t="s">
        <v>272</v>
      </c>
      <c r="J17" s="179">
        <v>2240</v>
      </c>
      <c r="K17" s="214">
        <v>5.1696284329563816E-2</v>
      </c>
    </row>
    <row r="18" spans="1:11" s="268" customFormat="1" ht="15.75" thickBot="1">
      <c r="A18" s="188" t="s">
        <v>271</v>
      </c>
      <c r="B18" s="179">
        <v>1950</v>
      </c>
      <c r="C18" s="178">
        <v>2.8108108108108109E-2</v>
      </c>
      <c r="E18" s="211" t="s">
        <v>273</v>
      </c>
      <c r="F18" s="189">
        <v>3885</v>
      </c>
      <c r="G18" s="215">
        <v>0.14916490689191783</v>
      </c>
      <c r="I18" s="211" t="s">
        <v>273</v>
      </c>
      <c r="J18" s="189">
        <v>3090</v>
      </c>
      <c r="K18" s="215">
        <v>7.1313177936764366E-2</v>
      </c>
    </row>
    <row r="19" spans="1:11" s="268" customFormat="1">
      <c r="A19" s="111" t="s">
        <v>272</v>
      </c>
      <c r="B19" s="177">
        <v>3705</v>
      </c>
      <c r="C19" s="214">
        <v>5.3405405405405407E-2</v>
      </c>
      <c r="E19" s="144" t="s">
        <v>570</v>
      </c>
      <c r="F19" s="179">
        <v>6600</v>
      </c>
      <c r="G19" s="214">
        <v>0.25340756383182955</v>
      </c>
      <c r="H19" s="523"/>
      <c r="I19" s="144" t="s">
        <v>572</v>
      </c>
      <c r="J19" s="179">
        <v>7725</v>
      </c>
      <c r="K19" s="214">
        <v>0.17828294484191093</v>
      </c>
    </row>
    <row r="20" spans="1:11" s="268" customFormat="1" ht="15.75" thickBot="1">
      <c r="A20" s="126" t="s">
        <v>273</v>
      </c>
      <c r="B20" s="189">
        <v>2280</v>
      </c>
      <c r="C20" s="215">
        <v>3.2864864864864868E-2</v>
      </c>
      <c r="E20" s="211" t="s">
        <v>571</v>
      </c>
      <c r="F20" s="189">
        <v>7375</v>
      </c>
      <c r="G20" s="215">
        <v>0.28316375503935498</v>
      </c>
      <c r="H20" s="523"/>
      <c r="I20" s="211" t="s">
        <v>573</v>
      </c>
      <c r="J20" s="189">
        <v>5285</v>
      </c>
      <c r="K20" s="215">
        <v>0.12197092084006463</v>
      </c>
    </row>
    <row r="21" spans="1:11" s="268" customFormat="1">
      <c r="A21" s="190" t="s">
        <v>274</v>
      </c>
      <c r="B21" s="191">
        <v>19800</v>
      </c>
      <c r="C21" s="216">
        <v>0.28540540540540543</v>
      </c>
    </row>
    <row r="22" spans="1:11" s="268" customFormat="1">
      <c r="A22" s="192" t="s">
        <v>275</v>
      </c>
      <c r="B22" s="177">
        <v>12250</v>
      </c>
      <c r="C22" s="217">
        <v>0.17657657657657658</v>
      </c>
      <c r="E22" s="523" t="s">
        <v>292</v>
      </c>
      <c r="I22" s="268" t="s">
        <v>292</v>
      </c>
    </row>
    <row r="23" spans="1:11" s="268" customFormat="1">
      <c r="A23" s="193" t="s">
        <v>276</v>
      </c>
      <c r="B23" s="186">
        <v>7550</v>
      </c>
      <c r="C23" s="218">
        <v>0.10882882882882883</v>
      </c>
    </row>
    <row r="24" spans="1:11" s="268" customFormat="1">
      <c r="A24" s="111" t="s">
        <v>269</v>
      </c>
      <c r="B24" s="177">
        <v>6655</v>
      </c>
      <c r="C24" s="214">
        <v>9.5927927927927925E-2</v>
      </c>
    </row>
    <row r="25" spans="1:11" s="268" customFormat="1">
      <c r="A25" s="111" t="s">
        <v>272</v>
      </c>
      <c r="B25" s="179">
        <v>6170</v>
      </c>
      <c r="C25" s="214">
        <v>8.8936936936936939E-2</v>
      </c>
    </row>
    <row r="26" spans="1:11" s="268" customFormat="1" ht="15.75" thickBot="1">
      <c r="A26" s="126" t="s">
        <v>273</v>
      </c>
      <c r="B26" s="189">
        <v>6975</v>
      </c>
      <c r="C26" s="215">
        <v>0.10054054054054054</v>
      </c>
    </row>
    <row r="27" spans="1:11" s="268" customFormat="1">
      <c r="A27" s="194" t="s">
        <v>277</v>
      </c>
      <c r="B27" s="191">
        <v>26985</v>
      </c>
      <c r="C27" s="195">
        <v>0.38897297297297295</v>
      </c>
    </row>
    <row r="28" spans="1:11" s="268" customFormat="1">
      <c r="A28" s="196" t="s">
        <v>278</v>
      </c>
      <c r="B28" s="179">
        <v>13975</v>
      </c>
      <c r="C28" s="197">
        <v>0.20144144144144144</v>
      </c>
    </row>
    <row r="29" spans="1:11" s="523" customFormat="1">
      <c r="A29" s="529" t="s">
        <v>279</v>
      </c>
      <c r="B29" s="179">
        <v>13010</v>
      </c>
      <c r="C29" s="527">
        <v>0.18753153153153154</v>
      </c>
    </row>
    <row r="30" spans="1:11" s="523" customFormat="1">
      <c r="A30" s="528" t="s">
        <v>568</v>
      </c>
      <c r="B30" s="179">
        <v>14325</v>
      </c>
      <c r="C30" s="527">
        <v>0.20648648648648649</v>
      </c>
    </row>
    <row r="31" spans="1:11" s="268" customFormat="1" ht="15.75" thickBot="1">
      <c r="A31" s="198" t="s">
        <v>569</v>
      </c>
      <c r="B31" s="189">
        <v>12660</v>
      </c>
      <c r="C31" s="199">
        <v>0.18248648648648649</v>
      </c>
    </row>
    <row r="32" spans="1:11" s="268" customFormat="1">
      <c r="B32" s="200"/>
      <c r="C32" s="201"/>
    </row>
    <row r="33" spans="1:11" s="268" customFormat="1">
      <c r="A33" s="523" t="s">
        <v>292</v>
      </c>
      <c r="B33" s="202"/>
      <c r="C33" s="187"/>
    </row>
    <row r="34" spans="1:11" s="268" customFormat="1">
      <c r="B34" s="203"/>
    </row>
    <row r="35" spans="1:11" s="268" customFormat="1" ht="15.75">
      <c r="A35" s="579" t="s">
        <v>465</v>
      </c>
    </row>
    <row r="36" spans="1:11" s="268" customFormat="1">
      <c r="A36" s="166" t="s">
        <v>256</v>
      </c>
      <c r="B36" s="166" t="s">
        <v>5</v>
      </c>
      <c r="C36" s="314" t="s">
        <v>257</v>
      </c>
      <c r="E36" s="166" t="s">
        <v>280</v>
      </c>
      <c r="F36" s="166" t="s">
        <v>5</v>
      </c>
      <c r="G36" s="166" t="s">
        <v>257</v>
      </c>
      <c r="I36" s="166" t="s">
        <v>286</v>
      </c>
      <c r="J36" s="166" t="s">
        <v>5</v>
      </c>
      <c r="K36" s="204" t="s">
        <v>257</v>
      </c>
    </row>
    <row r="37" spans="1:11" s="268" customFormat="1">
      <c r="A37" s="167" t="s">
        <v>258</v>
      </c>
      <c r="B37" s="168">
        <v>4005</v>
      </c>
      <c r="C37" s="169">
        <v>1</v>
      </c>
      <c r="E37" s="292" t="s">
        <v>281</v>
      </c>
      <c r="F37" s="293">
        <v>1945</v>
      </c>
      <c r="G37" s="294">
        <v>1</v>
      </c>
      <c r="I37" s="27" t="s">
        <v>287</v>
      </c>
      <c r="J37" s="205">
        <v>2060</v>
      </c>
      <c r="K37" s="36">
        <v>1</v>
      </c>
    </row>
    <row r="38" spans="1:11" s="268" customFormat="1" ht="15.75" thickBot="1">
      <c r="A38" s="170" t="s">
        <v>259</v>
      </c>
      <c r="B38" s="179">
        <v>1945</v>
      </c>
      <c r="C38" s="172">
        <v>0.48564294631710364</v>
      </c>
      <c r="E38" s="295" t="s">
        <v>282</v>
      </c>
      <c r="F38" s="177">
        <v>1525</v>
      </c>
      <c r="G38" s="296">
        <v>0.78406169665809766</v>
      </c>
      <c r="I38" s="206" t="s">
        <v>288</v>
      </c>
      <c r="J38" s="207">
        <v>870</v>
      </c>
      <c r="K38" s="208">
        <v>0.42233009708737862</v>
      </c>
    </row>
    <row r="39" spans="1:11" s="268" customFormat="1" ht="15.75" thickBot="1">
      <c r="A39" s="266" t="s">
        <v>260</v>
      </c>
      <c r="B39" s="179">
        <v>2060</v>
      </c>
      <c r="C39" s="315">
        <v>0.51435705368289641</v>
      </c>
      <c r="E39" s="297" t="s">
        <v>283</v>
      </c>
      <c r="F39" s="298">
        <v>510</v>
      </c>
      <c r="G39" s="299">
        <v>0.26221079691516708</v>
      </c>
      <c r="I39" s="151" t="s">
        <v>289</v>
      </c>
      <c r="J39" s="209">
        <v>225</v>
      </c>
      <c r="K39" s="175">
        <v>0.10922330097087378</v>
      </c>
    </row>
    <row r="40" spans="1:11" s="268" customFormat="1">
      <c r="A40" s="151" t="s">
        <v>261</v>
      </c>
      <c r="B40" s="174">
        <v>2395</v>
      </c>
      <c r="C40" s="316">
        <v>0.59800249687890139</v>
      </c>
      <c r="E40" s="300" t="s">
        <v>269</v>
      </c>
      <c r="F40" s="177">
        <v>130</v>
      </c>
      <c r="G40" s="310">
        <v>6.6838046272493568E-2</v>
      </c>
      <c r="I40" s="144" t="s">
        <v>269</v>
      </c>
      <c r="J40" s="207">
        <v>15</v>
      </c>
      <c r="K40" s="214">
        <v>7.2815533980582527E-3</v>
      </c>
    </row>
    <row r="41" spans="1:11" s="268" customFormat="1">
      <c r="A41" s="176" t="s">
        <v>262</v>
      </c>
      <c r="B41" s="177">
        <v>1525</v>
      </c>
      <c r="C41" s="178">
        <v>0.3807740324594257</v>
      </c>
      <c r="E41" s="300" t="s">
        <v>272</v>
      </c>
      <c r="F41" s="177">
        <v>105</v>
      </c>
      <c r="G41" s="310">
        <v>5.3984575835475578E-2</v>
      </c>
      <c r="I41" s="144" t="s">
        <v>272</v>
      </c>
      <c r="J41" s="210">
        <v>35</v>
      </c>
      <c r="K41" s="214">
        <v>1.6990291262135922E-2</v>
      </c>
    </row>
    <row r="42" spans="1:11" s="268" customFormat="1" ht="15.75" thickBot="1">
      <c r="A42" s="176" t="s">
        <v>263</v>
      </c>
      <c r="B42" s="179">
        <v>870</v>
      </c>
      <c r="C42" s="178">
        <v>0.21722846441947566</v>
      </c>
      <c r="E42" s="301" t="s">
        <v>273</v>
      </c>
      <c r="F42" s="177">
        <v>275</v>
      </c>
      <c r="G42" s="311">
        <v>0.14138817480719795</v>
      </c>
      <c r="I42" s="211" t="s">
        <v>273</v>
      </c>
      <c r="J42" s="212">
        <v>175</v>
      </c>
      <c r="K42" s="215">
        <v>8.4951456310679616E-2</v>
      </c>
    </row>
    <row r="43" spans="1:11" s="268" customFormat="1">
      <c r="A43" s="176" t="s">
        <v>264</v>
      </c>
      <c r="B43" s="210">
        <v>550</v>
      </c>
      <c r="C43" s="178">
        <v>0.13732833957553059</v>
      </c>
      <c r="E43" s="297" t="s">
        <v>284</v>
      </c>
      <c r="F43" s="298">
        <v>540</v>
      </c>
      <c r="G43" s="299">
        <v>0.27763496143958871</v>
      </c>
      <c r="I43" s="151" t="s">
        <v>290</v>
      </c>
      <c r="J43" s="213">
        <v>270</v>
      </c>
      <c r="K43" s="175">
        <v>0.13106796116504854</v>
      </c>
    </row>
    <row r="44" spans="1:11" s="268" customFormat="1" ht="15.75" thickBot="1">
      <c r="A44" s="181" t="s">
        <v>265</v>
      </c>
      <c r="B44" s="210">
        <v>140</v>
      </c>
      <c r="C44" s="257">
        <v>3.495630461922597E-2</v>
      </c>
      <c r="E44" s="300" t="s">
        <v>269</v>
      </c>
      <c r="F44" s="177">
        <v>275</v>
      </c>
      <c r="G44" s="310">
        <v>0.14138817480719795</v>
      </c>
      <c r="I44" s="144" t="s">
        <v>269</v>
      </c>
      <c r="J44" s="207">
        <v>105</v>
      </c>
      <c r="K44" s="214">
        <v>5.0970873786407765E-2</v>
      </c>
    </row>
    <row r="45" spans="1:11" s="268" customFormat="1">
      <c r="A45" s="182" t="s">
        <v>266</v>
      </c>
      <c r="B45" s="174">
        <v>810</v>
      </c>
      <c r="C45" s="183">
        <v>0.20224719101123595</v>
      </c>
      <c r="E45" s="300" t="s">
        <v>272</v>
      </c>
      <c r="F45" s="177">
        <v>195</v>
      </c>
      <c r="G45" s="310">
        <v>0.10025706940874037</v>
      </c>
      <c r="I45" s="144" t="s">
        <v>272</v>
      </c>
      <c r="J45" s="210">
        <v>65</v>
      </c>
      <c r="K45" s="214">
        <v>3.1553398058252427E-2</v>
      </c>
    </row>
    <row r="46" spans="1:11" s="268" customFormat="1" ht="15.75" thickBot="1">
      <c r="A46" s="184" t="s">
        <v>267</v>
      </c>
      <c r="B46" s="177">
        <v>540</v>
      </c>
      <c r="C46" s="219">
        <v>0.1348314606741573</v>
      </c>
      <c r="E46" s="301" t="s">
        <v>273</v>
      </c>
      <c r="F46" s="177">
        <v>70</v>
      </c>
      <c r="G46" s="311">
        <v>3.5989717223650387E-2</v>
      </c>
      <c r="I46" s="211" t="s">
        <v>273</v>
      </c>
      <c r="J46" s="212">
        <v>100</v>
      </c>
      <c r="K46" s="215">
        <v>4.8543689320388349E-2</v>
      </c>
    </row>
    <row r="47" spans="1:11" s="268" customFormat="1">
      <c r="A47" s="185" t="s">
        <v>268</v>
      </c>
      <c r="B47" s="186">
        <v>270</v>
      </c>
      <c r="C47" s="220">
        <v>6.741573033707865E-2</v>
      </c>
      <c r="E47" s="297" t="s">
        <v>285</v>
      </c>
      <c r="F47" s="174">
        <v>1050</v>
      </c>
      <c r="G47" s="299">
        <v>0.53984575835475579</v>
      </c>
      <c r="I47" s="151" t="s">
        <v>291</v>
      </c>
      <c r="J47" s="174">
        <v>495</v>
      </c>
      <c r="K47" s="175">
        <v>0.24029126213592233</v>
      </c>
    </row>
    <row r="48" spans="1:11" s="268" customFormat="1">
      <c r="A48" s="111" t="s">
        <v>269</v>
      </c>
      <c r="B48" s="179">
        <v>380</v>
      </c>
      <c r="C48" s="221">
        <v>9.4881398252184765E-2</v>
      </c>
      <c r="E48" s="300" t="s">
        <v>269</v>
      </c>
      <c r="F48" s="179">
        <v>405</v>
      </c>
      <c r="G48" s="310">
        <v>0.20822622107969152</v>
      </c>
      <c r="I48" s="144" t="s">
        <v>269</v>
      </c>
      <c r="J48" s="177">
        <v>120</v>
      </c>
      <c r="K48" s="214">
        <v>5.8252427184466021E-2</v>
      </c>
    </row>
    <row r="49" spans="1:11" s="268" customFormat="1">
      <c r="A49" s="188" t="s">
        <v>270</v>
      </c>
      <c r="B49" s="177">
        <v>275</v>
      </c>
      <c r="C49" s="178">
        <v>6.8664169787765295E-2</v>
      </c>
      <c r="E49" s="300" t="s">
        <v>272</v>
      </c>
      <c r="F49" s="179">
        <v>300</v>
      </c>
      <c r="G49" s="310">
        <v>0.15424164524421594</v>
      </c>
      <c r="I49" s="144" t="s">
        <v>272</v>
      </c>
      <c r="J49" s="179">
        <v>100</v>
      </c>
      <c r="K49" s="214">
        <v>4.8543689320388349E-2</v>
      </c>
    </row>
    <row r="50" spans="1:11" s="268" customFormat="1" ht="15.75" thickBot="1">
      <c r="A50" s="188" t="s">
        <v>271</v>
      </c>
      <c r="B50" s="179">
        <v>105</v>
      </c>
      <c r="C50" s="178">
        <v>2.6217228464419477E-2</v>
      </c>
      <c r="E50" s="301" t="s">
        <v>273</v>
      </c>
      <c r="F50" s="189">
        <v>345</v>
      </c>
      <c r="G50" s="311">
        <v>0.17737789203084833</v>
      </c>
      <c r="I50" s="211" t="s">
        <v>273</v>
      </c>
      <c r="J50" s="189">
        <v>275</v>
      </c>
      <c r="K50" s="215">
        <v>0.13349514563106796</v>
      </c>
    </row>
    <row r="51" spans="1:11" s="268" customFormat="1">
      <c r="A51" s="111" t="s">
        <v>272</v>
      </c>
      <c r="B51" s="177">
        <v>260</v>
      </c>
      <c r="C51" s="221">
        <v>6.4918851435705374E-2</v>
      </c>
      <c r="E51" s="300" t="s">
        <v>570</v>
      </c>
      <c r="F51" s="179">
        <v>520</v>
      </c>
      <c r="G51" s="310">
        <v>0.26735218508997427</v>
      </c>
      <c r="H51" s="523"/>
      <c r="I51" s="144" t="s">
        <v>572</v>
      </c>
      <c r="J51" s="179">
        <v>425</v>
      </c>
      <c r="K51" s="214">
        <v>0.20631067961165048</v>
      </c>
    </row>
    <row r="52" spans="1:11" s="268" customFormat="1" ht="15.75" thickBot="1">
      <c r="A52" s="126" t="s">
        <v>273</v>
      </c>
      <c r="B52" s="189">
        <v>170</v>
      </c>
      <c r="C52" s="312">
        <v>4.2446941323345817E-2</v>
      </c>
      <c r="E52" s="301" t="s">
        <v>571</v>
      </c>
      <c r="F52" s="189">
        <v>550</v>
      </c>
      <c r="G52" s="311">
        <v>0.28277634961439591</v>
      </c>
      <c r="H52" s="523"/>
      <c r="I52" s="211" t="s">
        <v>573</v>
      </c>
      <c r="J52" s="189">
        <v>280</v>
      </c>
      <c r="K52" s="215">
        <v>0.13592233009708737</v>
      </c>
    </row>
    <row r="53" spans="1:11" s="268" customFormat="1">
      <c r="A53" s="190" t="s">
        <v>274</v>
      </c>
      <c r="B53" s="191">
        <v>1545</v>
      </c>
      <c r="C53" s="258">
        <v>0.38576779026217228</v>
      </c>
    </row>
    <row r="54" spans="1:11" s="268" customFormat="1">
      <c r="A54" s="192" t="s">
        <v>275</v>
      </c>
      <c r="B54" s="177">
        <v>1050</v>
      </c>
      <c r="C54" s="313">
        <v>0.26217228464419473</v>
      </c>
      <c r="E54" s="268" t="s">
        <v>292</v>
      </c>
      <c r="I54" s="268" t="s">
        <v>292</v>
      </c>
    </row>
    <row r="55" spans="1:11" s="268" customFormat="1">
      <c r="A55" s="193" t="s">
        <v>276</v>
      </c>
      <c r="B55" s="186">
        <v>495</v>
      </c>
      <c r="C55" s="302">
        <v>0.12359550561797752</v>
      </c>
    </row>
    <row r="56" spans="1:11" s="268" customFormat="1">
      <c r="A56" s="111" t="s">
        <v>269</v>
      </c>
      <c r="B56" s="177">
        <v>525</v>
      </c>
      <c r="C56" s="221">
        <v>0.13108614232209737</v>
      </c>
    </row>
    <row r="57" spans="1:11" s="268" customFormat="1">
      <c r="A57" s="111" t="s">
        <v>272</v>
      </c>
      <c r="B57" s="179">
        <v>400</v>
      </c>
      <c r="C57" s="221">
        <v>9.987515605493133E-2</v>
      </c>
    </row>
    <row r="58" spans="1:11" s="268" customFormat="1" ht="15.75" thickBot="1">
      <c r="A58" s="126" t="s">
        <v>273</v>
      </c>
      <c r="B58" s="189">
        <v>620</v>
      </c>
      <c r="C58" s="312">
        <v>0.15480649188514356</v>
      </c>
    </row>
    <row r="59" spans="1:11" s="268" customFormat="1">
      <c r="A59" s="194" t="s">
        <v>277</v>
      </c>
      <c r="B59" s="191">
        <v>1775</v>
      </c>
      <c r="C59" s="195">
        <v>0.44319600499375778</v>
      </c>
    </row>
    <row r="60" spans="1:11" s="268" customFormat="1">
      <c r="A60" s="196" t="s">
        <v>278</v>
      </c>
      <c r="B60" s="179">
        <v>1070</v>
      </c>
      <c r="C60" s="197">
        <v>0.26716604244694131</v>
      </c>
    </row>
    <row r="61" spans="1:11" s="523" customFormat="1">
      <c r="A61" s="529" t="s">
        <v>279</v>
      </c>
      <c r="B61" s="179">
        <v>705</v>
      </c>
      <c r="C61" s="527">
        <v>0.17602996254681649</v>
      </c>
    </row>
    <row r="62" spans="1:11" s="523" customFormat="1">
      <c r="A62" s="528" t="s">
        <v>568</v>
      </c>
      <c r="B62" s="179">
        <v>945</v>
      </c>
      <c r="C62" s="527">
        <v>0.23595505617977527</v>
      </c>
    </row>
    <row r="63" spans="1:11" s="268" customFormat="1" ht="15.75" thickBot="1">
      <c r="A63" s="198" t="s">
        <v>569</v>
      </c>
      <c r="B63" s="189">
        <v>830</v>
      </c>
      <c r="C63" s="199">
        <v>0.20724094881398253</v>
      </c>
    </row>
    <row r="64" spans="1:11" s="268" customFormat="1"/>
    <row r="65" spans="1:11" s="268" customFormat="1">
      <c r="A65" s="268" t="s">
        <v>292</v>
      </c>
    </row>
    <row r="66" spans="1:11" s="268" customFormat="1"/>
    <row r="67" spans="1:11" s="351" customFormat="1" ht="15.75">
      <c r="A67" s="579" t="s">
        <v>466</v>
      </c>
    </row>
    <row r="68" spans="1:11" s="351" customFormat="1">
      <c r="A68" s="166" t="s">
        <v>256</v>
      </c>
      <c r="B68" s="166" t="s">
        <v>5</v>
      </c>
      <c r="C68" s="314" t="s">
        <v>257</v>
      </c>
      <c r="E68" s="166" t="s">
        <v>280</v>
      </c>
      <c r="F68" s="166" t="s">
        <v>5</v>
      </c>
      <c r="G68" s="166" t="s">
        <v>257</v>
      </c>
      <c r="I68" s="166" t="s">
        <v>286</v>
      </c>
      <c r="J68" s="166" t="s">
        <v>5</v>
      </c>
      <c r="K68" s="204" t="s">
        <v>257</v>
      </c>
    </row>
    <row r="69" spans="1:11" s="351" customFormat="1">
      <c r="A69" s="167" t="s">
        <v>258</v>
      </c>
      <c r="B69" s="168">
        <v>35435</v>
      </c>
      <c r="C69" s="169">
        <v>1</v>
      </c>
      <c r="E69" s="292" t="s">
        <v>281</v>
      </c>
      <c r="F69" s="293">
        <v>16830</v>
      </c>
      <c r="G69" s="294">
        <v>1</v>
      </c>
      <c r="I69" s="27" t="s">
        <v>287</v>
      </c>
      <c r="J69" s="205">
        <v>18605</v>
      </c>
      <c r="K69" s="36">
        <v>1</v>
      </c>
    </row>
    <row r="70" spans="1:11" s="351" customFormat="1" ht="15.75" thickBot="1">
      <c r="A70" s="170" t="s">
        <v>259</v>
      </c>
      <c r="B70" s="179">
        <v>16830</v>
      </c>
      <c r="C70" s="172">
        <v>0.47495414138563569</v>
      </c>
      <c r="E70" s="295" t="s">
        <v>282</v>
      </c>
      <c r="F70" s="177">
        <v>9950</v>
      </c>
      <c r="G70" s="296">
        <v>0.59120617944147358</v>
      </c>
      <c r="I70" s="206" t="s">
        <v>288</v>
      </c>
      <c r="J70" s="207">
        <v>5240</v>
      </c>
      <c r="K70" s="208">
        <v>0.28164471916151573</v>
      </c>
    </row>
    <row r="71" spans="1:11" s="351" customFormat="1" ht="15.75" thickBot="1">
      <c r="A71" s="349" t="s">
        <v>260</v>
      </c>
      <c r="B71" s="179">
        <v>18605</v>
      </c>
      <c r="C71" s="315">
        <v>0.52504585861436437</v>
      </c>
      <c r="E71" s="297" t="s">
        <v>283</v>
      </c>
      <c r="F71" s="298">
        <v>3150</v>
      </c>
      <c r="G71" s="299">
        <v>0.18716577540106952</v>
      </c>
      <c r="I71" s="151" t="s">
        <v>289</v>
      </c>
      <c r="J71" s="209">
        <v>1325</v>
      </c>
      <c r="K71" s="175">
        <v>7.1217414673474866E-2</v>
      </c>
    </row>
    <row r="72" spans="1:11" s="351" customFormat="1">
      <c r="A72" s="151" t="s">
        <v>261</v>
      </c>
      <c r="B72" s="174">
        <v>15190</v>
      </c>
      <c r="C72" s="316">
        <v>0.42867221673486666</v>
      </c>
      <c r="E72" s="300" t="s">
        <v>269</v>
      </c>
      <c r="F72" s="177">
        <v>290</v>
      </c>
      <c r="G72" s="310">
        <v>1.72311348781937E-2</v>
      </c>
      <c r="I72" s="144" t="s">
        <v>269</v>
      </c>
      <c r="J72" s="207">
        <v>100</v>
      </c>
      <c r="K72" s="214">
        <v>5.3748992206396132E-3</v>
      </c>
    </row>
    <row r="73" spans="1:11" s="351" customFormat="1">
      <c r="A73" s="176" t="s">
        <v>262</v>
      </c>
      <c r="B73" s="177">
        <v>9950</v>
      </c>
      <c r="C73" s="178">
        <v>0.28079582333850711</v>
      </c>
      <c r="E73" s="300" t="s">
        <v>272</v>
      </c>
      <c r="F73" s="177">
        <v>895</v>
      </c>
      <c r="G73" s="310">
        <v>5.3178847296494358E-2</v>
      </c>
      <c r="I73" s="144" t="s">
        <v>272</v>
      </c>
      <c r="J73" s="210">
        <v>520</v>
      </c>
      <c r="K73" s="214">
        <v>2.7949475947325986E-2</v>
      </c>
    </row>
    <row r="74" spans="1:11" s="351" customFormat="1" ht="15.75" thickBot="1">
      <c r="A74" s="176" t="s">
        <v>263</v>
      </c>
      <c r="B74" s="179">
        <v>5240</v>
      </c>
      <c r="C74" s="178">
        <v>0.14787639339635952</v>
      </c>
      <c r="E74" s="301" t="s">
        <v>273</v>
      </c>
      <c r="F74" s="177">
        <v>1965</v>
      </c>
      <c r="G74" s="311">
        <v>0.11675579322638147</v>
      </c>
      <c r="I74" s="211" t="s">
        <v>273</v>
      </c>
      <c r="J74" s="212">
        <v>705</v>
      </c>
      <c r="K74" s="215">
        <v>3.789303950550927E-2</v>
      </c>
    </row>
    <row r="75" spans="1:11" s="351" customFormat="1">
      <c r="A75" s="176" t="s">
        <v>264</v>
      </c>
      <c r="B75" s="210">
        <v>3435</v>
      </c>
      <c r="C75" s="178">
        <v>9.6938055594750952E-2</v>
      </c>
      <c r="E75" s="297" t="s">
        <v>284</v>
      </c>
      <c r="F75" s="298">
        <v>4890</v>
      </c>
      <c r="G75" s="299">
        <v>0.29055258467023171</v>
      </c>
      <c r="I75" s="151" t="s">
        <v>290</v>
      </c>
      <c r="J75" s="213">
        <v>1950</v>
      </c>
      <c r="K75" s="175">
        <v>0.10481053480247246</v>
      </c>
    </row>
    <row r="76" spans="1:11" s="351" customFormat="1" ht="15.75" thickBot="1">
      <c r="A76" s="181" t="s">
        <v>265</v>
      </c>
      <c r="B76" s="210">
        <v>1115</v>
      </c>
      <c r="C76" s="257">
        <v>3.1466064625370396E-2</v>
      </c>
      <c r="E76" s="300" t="s">
        <v>269</v>
      </c>
      <c r="F76" s="177">
        <v>2515</v>
      </c>
      <c r="G76" s="310">
        <v>0.14943553178847296</v>
      </c>
      <c r="I76" s="144" t="s">
        <v>269</v>
      </c>
      <c r="J76" s="207">
        <v>810</v>
      </c>
      <c r="K76" s="214">
        <v>4.3536683687180867E-2</v>
      </c>
    </row>
    <row r="77" spans="1:11" s="351" customFormat="1">
      <c r="A77" s="182" t="s">
        <v>266</v>
      </c>
      <c r="B77" s="174">
        <v>6840</v>
      </c>
      <c r="C77" s="183">
        <v>0.19302949061662197</v>
      </c>
      <c r="E77" s="300" t="s">
        <v>272</v>
      </c>
      <c r="F77" s="177">
        <v>1785</v>
      </c>
      <c r="G77" s="310">
        <v>0.10606060606060606</v>
      </c>
      <c r="I77" s="144" t="s">
        <v>272</v>
      </c>
      <c r="J77" s="210">
        <v>515</v>
      </c>
      <c r="K77" s="214">
        <v>2.7680730986294005E-2</v>
      </c>
    </row>
    <row r="78" spans="1:11" s="351" customFormat="1" ht="15.75" thickBot="1">
      <c r="A78" s="184" t="s">
        <v>267</v>
      </c>
      <c r="B78" s="177">
        <v>4890</v>
      </c>
      <c r="C78" s="219">
        <v>0.13799915337942711</v>
      </c>
      <c r="E78" s="301" t="s">
        <v>273</v>
      </c>
      <c r="F78" s="177">
        <v>590</v>
      </c>
      <c r="G78" s="311">
        <v>3.5056446821152706E-2</v>
      </c>
      <c r="I78" s="211" t="s">
        <v>273</v>
      </c>
      <c r="J78" s="212">
        <v>625</v>
      </c>
      <c r="K78" s="215">
        <v>3.3593120128997581E-2</v>
      </c>
    </row>
    <row r="79" spans="1:11" s="351" customFormat="1">
      <c r="A79" s="185" t="s">
        <v>268</v>
      </c>
      <c r="B79" s="186">
        <v>1950</v>
      </c>
      <c r="C79" s="220">
        <v>5.5030337237194867E-2</v>
      </c>
      <c r="E79" s="297" t="s">
        <v>285</v>
      </c>
      <c r="F79" s="174">
        <v>8040</v>
      </c>
      <c r="G79" s="299">
        <v>0.47771836007130125</v>
      </c>
      <c r="I79" s="151" t="s">
        <v>291</v>
      </c>
      <c r="J79" s="174">
        <v>3275</v>
      </c>
      <c r="K79" s="175">
        <v>0.17602794947594733</v>
      </c>
    </row>
    <row r="80" spans="1:11" s="351" customFormat="1">
      <c r="A80" s="111" t="s">
        <v>269</v>
      </c>
      <c r="B80" s="179">
        <v>3325</v>
      </c>
      <c r="C80" s="221">
        <v>9.3833780160857902E-2</v>
      </c>
      <c r="E80" s="300" t="s">
        <v>269</v>
      </c>
      <c r="F80" s="179">
        <v>2805</v>
      </c>
      <c r="G80" s="310">
        <v>0.16666666666666666</v>
      </c>
      <c r="I80" s="144" t="s">
        <v>269</v>
      </c>
      <c r="J80" s="177">
        <v>910</v>
      </c>
      <c r="K80" s="214">
        <v>4.8911582907820481E-2</v>
      </c>
    </row>
    <row r="81" spans="1:11" s="351" customFormat="1">
      <c r="A81" s="188" t="s">
        <v>270</v>
      </c>
      <c r="B81" s="177">
        <v>2515</v>
      </c>
      <c r="C81" s="178">
        <v>7.0975024693100047E-2</v>
      </c>
      <c r="E81" s="300" t="s">
        <v>272</v>
      </c>
      <c r="F81" s="179">
        <v>2680</v>
      </c>
      <c r="G81" s="310">
        <v>0.15923945335710041</v>
      </c>
      <c r="I81" s="144" t="s">
        <v>272</v>
      </c>
      <c r="J81" s="179">
        <v>1035</v>
      </c>
      <c r="K81" s="214">
        <v>5.5630206933619995E-2</v>
      </c>
    </row>
    <row r="82" spans="1:11" s="351" customFormat="1" ht="15.75" thickBot="1">
      <c r="A82" s="188" t="s">
        <v>271</v>
      </c>
      <c r="B82" s="179">
        <v>810</v>
      </c>
      <c r="C82" s="178">
        <v>2.2858755467757865E-2</v>
      </c>
      <c r="E82" s="301" t="s">
        <v>273</v>
      </c>
      <c r="F82" s="189">
        <v>2555</v>
      </c>
      <c r="G82" s="311">
        <v>0.15181224004753416</v>
      </c>
      <c r="I82" s="211" t="s">
        <v>273</v>
      </c>
      <c r="J82" s="189">
        <v>1330</v>
      </c>
      <c r="K82" s="215">
        <v>7.1486159634506857E-2</v>
      </c>
    </row>
    <row r="83" spans="1:11" s="351" customFormat="1">
      <c r="A83" s="111" t="s">
        <v>272</v>
      </c>
      <c r="B83" s="177">
        <v>2300</v>
      </c>
      <c r="C83" s="221">
        <v>6.4907577254127269E-2</v>
      </c>
      <c r="E83" s="300" t="s">
        <v>570</v>
      </c>
      <c r="F83" s="179">
        <v>4245</v>
      </c>
      <c r="G83" s="310">
        <v>0.2522281639928699</v>
      </c>
      <c r="H83" s="523"/>
      <c r="I83" s="144" t="s">
        <v>572</v>
      </c>
      <c r="J83" s="179">
        <v>3330</v>
      </c>
      <c r="K83" s="214">
        <v>0.17898414404729912</v>
      </c>
    </row>
    <row r="84" spans="1:11" s="351" customFormat="1" ht="15.75" thickBot="1">
      <c r="A84" s="126" t="s">
        <v>273</v>
      </c>
      <c r="B84" s="189">
        <v>1215</v>
      </c>
      <c r="C84" s="312">
        <v>3.4288133201636803E-2</v>
      </c>
      <c r="E84" s="301" t="s">
        <v>571</v>
      </c>
      <c r="F84" s="189">
        <v>5015</v>
      </c>
      <c r="G84" s="311">
        <v>0.29797979797979796</v>
      </c>
      <c r="H84" s="523"/>
      <c r="I84" s="211" t="s">
        <v>573</v>
      </c>
      <c r="J84" s="189">
        <v>2335</v>
      </c>
      <c r="K84" s="215">
        <v>0.12550389680193497</v>
      </c>
    </row>
    <row r="85" spans="1:11" s="351" customFormat="1">
      <c r="A85" s="190" t="s">
        <v>274</v>
      </c>
      <c r="B85" s="191">
        <v>11315</v>
      </c>
      <c r="C85" s="258">
        <v>0.31931705940454352</v>
      </c>
    </row>
    <row r="86" spans="1:11" s="351" customFormat="1">
      <c r="A86" s="192" t="s">
        <v>275</v>
      </c>
      <c r="B86" s="177">
        <v>8040</v>
      </c>
      <c r="C86" s="313">
        <v>0.22689431353181883</v>
      </c>
      <c r="E86" s="351" t="s">
        <v>292</v>
      </c>
      <c r="I86" s="351" t="s">
        <v>292</v>
      </c>
    </row>
    <row r="87" spans="1:11" s="351" customFormat="1">
      <c r="A87" s="193" t="s">
        <v>276</v>
      </c>
      <c r="B87" s="186">
        <v>3275</v>
      </c>
      <c r="C87" s="302">
        <v>9.2422745872724713E-2</v>
      </c>
    </row>
    <row r="88" spans="1:11" s="351" customFormat="1">
      <c r="A88" s="111" t="s">
        <v>269</v>
      </c>
      <c r="B88" s="177">
        <v>3715</v>
      </c>
      <c r="C88" s="221">
        <v>0.10483984760829688</v>
      </c>
    </row>
    <row r="89" spans="1:11" s="351" customFormat="1">
      <c r="A89" s="111" t="s">
        <v>272</v>
      </c>
      <c r="B89" s="179">
        <v>3715</v>
      </c>
      <c r="C89" s="221">
        <v>0.10483984760829688</v>
      </c>
    </row>
    <row r="90" spans="1:11" s="351" customFormat="1" ht="15.75" thickBot="1">
      <c r="A90" s="126" t="s">
        <v>273</v>
      </c>
      <c r="B90" s="189">
        <v>3885</v>
      </c>
      <c r="C90" s="312">
        <v>0.10963736418794977</v>
      </c>
    </row>
    <row r="91" spans="1:11" s="351" customFormat="1">
      <c r="A91" s="194" t="s">
        <v>277</v>
      </c>
      <c r="B91" s="191">
        <v>14925</v>
      </c>
      <c r="C91" s="195">
        <v>0.42119373500776069</v>
      </c>
    </row>
    <row r="92" spans="1:11" s="351" customFormat="1">
      <c r="A92" s="196" t="s">
        <v>278</v>
      </c>
      <c r="B92" s="179">
        <v>9260</v>
      </c>
      <c r="C92" s="197">
        <v>0.26132355016226894</v>
      </c>
    </row>
    <row r="93" spans="1:11" s="523" customFormat="1">
      <c r="A93" s="526" t="s">
        <v>279</v>
      </c>
      <c r="B93" s="179">
        <v>5665</v>
      </c>
      <c r="C93" s="527">
        <v>0.15987018484549176</v>
      </c>
    </row>
    <row r="94" spans="1:11" s="523" customFormat="1">
      <c r="A94" s="526" t="s">
        <v>568</v>
      </c>
      <c r="B94" s="179">
        <v>7575</v>
      </c>
      <c r="C94" s="527">
        <v>0.21377169465218004</v>
      </c>
    </row>
    <row r="95" spans="1:11" s="351" customFormat="1" ht="15.75" thickBot="1">
      <c r="A95" s="198" t="s">
        <v>569</v>
      </c>
      <c r="B95" s="189">
        <v>7350</v>
      </c>
      <c r="C95" s="199">
        <v>0.20742204035558065</v>
      </c>
    </row>
    <row r="96" spans="1:11" s="351" customFormat="1"/>
    <row r="97" spans="1:11" s="351" customFormat="1">
      <c r="A97" s="351" t="s">
        <v>292</v>
      </c>
    </row>
    <row r="99" spans="1:11" s="351" customFormat="1" ht="15.75">
      <c r="A99" s="579" t="s">
        <v>467</v>
      </c>
    </row>
    <row r="100" spans="1:11" s="351" customFormat="1">
      <c r="A100" s="166" t="s">
        <v>256</v>
      </c>
      <c r="B100" s="166" t="s">
        <v>5</v>
      </c>
      <c r="C100" s="314" t="s">
        <v>257</v>
      </c>
      <c r="E100" s="166" t="s">
        <v>280</v>
      </c>
      <c r="F100" s="166" t="s">
        <v>5</v>
      </c>
      <c r="G100" s="166" t="s">
        <v>257</v>
      </c>
      <c r="I100" s="166" t="s">
        <v>286</v>
      </c>
      <c r="J100" s="166" t="s">
        <v>5</v>
      </c>
      <c r="K100" s="204" t="s">
        <v>257</v>
      </c>
    </row>
    <row r="101" spans="1:11" s="351" customFormat="1">
      <c r="A101" s="167" t="s">
        <v>258</v>
      </c>
      <c r="B101" s="168">
        <v>3880</v>
      </c>
      <c r="C101" s="169">
        <v>1</v>
      </c>
      <c r="E101" s="292" t="s">
        <v>281</v>
      </c>
      <c r="F101" s="293">
        <v>1560</v>
      </c>
      <c r="G101" s="294">
        <v>1</v>
      </c>
      <c r="I101" s="27" t="s">
        <v>287</v>
      </c>
      <c r="J101" s="205">
        <v>2320</v>
      </c>
      <c r="K101" s="36">
        <v>1</v>
      </c>
    </row>
    <row r="102" spans="1:11" s="351" customFormat="1" ht="15.75" thickBot="1">
      <c r="A102" s="170" t="s">
        <v>259</v>
      </c>
      <c r="B102" s="179">
        <v>1560</v>
      </c>
      <c r="C102" s="172">
        <v>0.40206185567010311</v>
      </c>
      <c r="E102" s="295" t="s">
        <v>282</v>
      </c>
      <c r="F102" s="177">
        <v>980</v>
      </c>
      <c r="G102" s="296">
        <v>0.62820512820512819</v>
      </c>
      <c r="I102" s="206" t="s">
        <v>288</v>
      </c>
      <c r="J102" s="207">
        <v>860</v>
      </c>
      <c r="K102" s="208">
        <v>0.37068965517241381</v>
      </c>
    </row>
    <row r="103" spans="1:11" s="351" customFormat="1" ht="15.75" thickBot="1">
      <c r="A103" s="349" t="s">
        <v>260</v>
      </c>
      <c r="B103" s="179">
        <v>2320</v>
      </c>
      <c r="C103" s="315">
        <v>0.59793814432989689</v>
      </c>
      <c r="E103" s="297" t="s">
        <v>283</v>
      </c>
      <c r="F103" s="298">
        <v>265</v>
      </c>
      <c r="G103" s="299">
        <v>0.16987179487179488</v>
      </c>
      <c r="I103" s="151" t="s">
        <v>289</v>
      </c>
      <c r="J103" s="209">
        <v>145</v>
      </c>
      <c r="K103" s="175">
        <v>6.25E-2</v>
      </c>
    </row>
    <row r="104" spans="1:11" s="351" customFormat="1">
      <c r="A104" s="151" t="s">
        <v>261</v>
      </c>
      <c r="B104" s="174">
        <v>1840</v>
      </c>
      <c r="C104" s="316">
        <v>0.47422680412371132</v>
      </c>
      <c r="E104" s="300" t="s">
        <v>269</v>
      </c>
      <c r="F104" s="177">
        <v>20</v>
      </c>
      <c r="G104" s="310">
        <v>1.282051282051282E-2</v>
      </c>
      <c r="I104" s="144" t="s">
        <v>269</v>
      </c>
      <c r="J104" s="207">
        <v>25</v>
      </c>
      <c r="K104" s="214">
        <v>1.0775862068965518E-2</v>
      </c>
    </row>
    <row r="105" spans="1:11" s="351" customFormat="1">
      <c r="A105" s="176" t="s">
        <v>262</v>
      </c>
      <c r="B105" s="177">
        <v>980</v>
      </c>
      <c r="C105" s="178">
        <v>0.25257731958762886</v>
      </c>
      <c r="E105" s="300" t="s">
        <v>272</v>
      </c>
      <c r="F105" s="177">
        <v>165</v>
      </c>
      <c r="G105" s="310">
        <v>0.10576923076923077</v>
      </c>
      <c r="I105" s="144" t="s">
        <v>272</v>
      </c>
      <c r="J105" s="210">
        <v>35</v>
      </c>
      <c r="K105" s="214">
        <v>1.5086206896551725E-2</v>
      </c>
    </row>
    <row r="106" spans="1:11" s="351" customFormat="1" ht="15.75" thickBot="1">
      <c r="A106" s="176" t="s">
        <v>263</v>
      </c>
      <c r="B106" s="179">
        <v>860</v>
      </c>
      <c r="C106" s="178">
        <v>0.22164948453608246</v>
      </c>
      <c r="E106" s="301" t="s">
        <v>273</v>
      </c>
      <c r="F106" s="177">
        <v>80</v>
      </c>
      <c r="G106" s="311">
        <v>5.128205128205128E-2</v>
      </c>
      <c r="I106" s="211" t="s">
        <v>273</v>
      </c>
      <c r="J106" s="212">
        <v>85</v>
      </c>
      <c r="K106" s="215">
        <v>3.6637931034482756E-2</v>
      </c>
    </row>
    <row r="107" spans="1:11" s="351" customFormat="1">
      <c r="A107" s="176" t="s">
        <v>264</v>
      </c>
      <c r="B107" s="210">
        <v>410</v>
      </c>
      <c r="C107" s="178">
        <v>0.1056701030927835</v>
      </c>
      <c r="E107" s="297" t="s">
        <v>284</v>
      </c>
      <c r="F107" s="298">
        <v>495</v>
      </c>
      <c r="G107" s="299">
        <v>0.31730769230769229</v>
      </c>
      <c r="I107" s="151" t="s">
        <v>290</v>
      </c>
      <c r="J107" s="213">
        <v>280</v>
      </c>
      <c r="K107" s="175">
        <v>0.1206896551724138</v>
      </c>
    </row>
    <row r="108" spans="1:11" s="351" customFormat="1" ht="15.75" thickBot="1">
      <c r="A108" s="181" t="s">
        <v>265</v>
      </c>
      <c r="B108" s="210">
        <v>215</v>
      </c>
      <c r="C108" s="257">
        <v>5.5412371134020616E-2</v>
      </c>
      <c r="E108" s="300" t="s">
        <v>269</v>
      </c>
      <c r="F108" s="177">
        <v>300</v>
      </c>
      <c r="G108" s="310">
        <v>0.19230769230769232</v>
      </c>
      <c r="I108" s="144" t="s">
        <v>269</v>
      </c>
      <c r="J108" s="207">
        <v>130</v>
      </c>
      <c r="K108" s="214">
        <v>5.6034482758620691E-2</v>
      </c>
    </row>
    <row r="109" spans="1:11" s="351" customFormat="1">
      <c r="A109" s="182" t="s">
        <v>266</v>
      </c>
      <c r="B109" s="174">
        <v>775</v>
      </c>
      <c r="C109" s="183">
        <v>0.19974226804123713</v>
      </c>
      <c r="E109" s="300" t="s">
        <v>272</v>
      </c>
      <c r="F109" s="177">
        <v>110</v>
      </c>
      <c r="G109" s="310">
        <v>7.0512820512820512E-2</v>
      </c>
      <c r="I109" s="144" t="s">
        <v>272</v>
      </c>
      <c r="J109" s="210">
        <v>90</v>
      </c>
      <c r="K109" s="214">
        <v>3.8793103448275863E-2</v>
      </c>
    </row>
    <row r="110" spans="1:11" s="351" customFormat="1" ht="15.75" thickBot="1">
      <c r="A110" s="184" t="s">
        <v>267</v>
      </c>
      <c r="B110" s="177">
        <v>495</v>
      </c>
      <c r="C110" s="219">
        <v>0.12757731958762886</v>
      </c>
      <c r="E110" s="301" t="s">
        <v>273</v>
      </c>
      <c r="F110" s="177">
        <v>85</v>
      </c>
      <c r="G110" s="311">
        <v>5.4487179487179488E-2</v>
      </c>
      <c r="I110" s="211" t="s">
        <v>273</v>
      </c>
      <c r="J110" s="212">
        <v>60</v>
      </c>
      <c r="K110" s="215">
        <v>2.5862068965517241E-2</v>
      </c>
    </row>
    <row r="111" spans="1:11" s="351" customFormat="1">
      <c r="A111" s="185" t="s">
        <v>268</v>
      </c>
      <c r="B111" s="186">
        <v>280</v>
      </c>
      <c r="C111" s="220">
        <v>7.2164948453608241E-2</v>
      </c>
      <c r="E111" s="297" t="s">
        <v>285</v>
      </c>
      <c r="F111" s="174">
        <v>760</v>
      </c>
      <c r="G111" s="299">
        <v>0.48717948717948717</v>
      </c>
      <c r="I111" s="151" t="s">
        <v>291</v>
      </c>
      <c r="J111" s="174">
        <v>425</v>
      </c>
      <c r="K111" s="175">
        <v>0.18318965517241378</v>
      </c>
    </row>
    <row r="112" spans="1:11" s="351" customFormat="1">
      <c r="A112" s="111" t="s">
        <v>269</v>
      </c>
      <c r="B112" s="179">
        <v>430</v>
      </c>
      <c r="C112" s="221">
        <v>0.11082474226804123</v>
      </c>
      <c r="E112" s="300" t="s">
        <v>269</v>
      </c>
      <c r="F112" s="179">
        <v>320</v>
      </c>
      <c r="G112" s="310">
        <v>0.20512820512820512</v>
      </c>
      <c r="I112" s="144" t="s">
        <v>269</v>
      </c>
      <c r="J112" s="177">
        <v>155</v>
      </c>
      <c r="K112" s="214">
        <v>6.6810344827586202E-2</v>
      </c>
    </row>
    <row r="113" spans="1:11" s="351" customFormat="1">
      <c r="A113" s="188" t="s">
        <v>270</v>
      </c>
      <c r="B113" s="177">
        <v>300</v>
      </c>
      <c r="C113" s="178">
        <v>7.7319587628865982E-2</v>
      </c>
      <c r="E113" s="300" t="s">
        <v>272</v>
      </c>
      <c r="F113" s="179">
        <v>275</v>
      </c>
      <c r="G113" s="310">
        <v>0.17628205128205129</v>
      </c>
      <c r="I113" s="144" t="s">
        <v>272</v>
      </c>
      <c r="J113" s="179">
        <v>125</v>
      </c>
      <c r="K113" s="214">
        <v>5.3879310344827583E-2</v>
      </c>
    </row>
    <row r="114" spans="1:11" s="351" customFormat="1" ht="15.75" thickBot="1">
      <c r="A114" s="188" t="s">
        <v>271</v>
      </c>
      <c r="B114" s="179">
        <v>130</v>
      </c>
      <c r="C114" s="178">
        <v>3.3505154639175257E-2</v>
      </c>
      <c r="E114" s="301" t="s">
        <v>273</v>
      </c>
      <c r="F114" s="189">
        <v>165</v>
      </c>
      <c r="G114" s="311">
        <v>0.10576923076923077</v>
      </c>
      <c r="I114" s="211" t="s">
        <v>273</v>
      </c>
      <c r="J114" s="189">
        <v>145</v>
      </c>
      <c r="K114" s="215">
        <v>6.25E-2</v>
      </c>
    </row>
    <row r="115" spans="1:11" s="351" customFormat="1">
      <c r="A115" s="111" t="s">
        <v>272</v>
      </c>
      <c r="B115" s="177">
        <v>200</v>
      </c>
      <c r="C115" s="221">
        <v>5.1546391752577317E-2</v>
      </c>
      <c r="E115" s="300" t="s">
        <v>570</v>
      </c>
      <c r="F115" s="179">
        <v>405</v>
      </c>
      <c r="G115" s="310">
        <v>0.25961538461538464</v>
      </c>
      <c r="H115" s="523"/>
      <c r="I115" s="144" t="s">
        <v>572</v>
      </c>
      <c r="J115" s="179">
        <v>350</v>
      </c>
      <c r="K115" s="214">
        <v>0.15086206896551724</v>
      </c>
    </row>
    <row r="116" spans="1:11" s="351" customFormat="1" ht="15.75" thickBot="1">
      <c r="A116" s="126" t="s">
        <v>273</v>
      </c>
      <c r="B116" s="189">
        <v>145</v>
      </c>
      <c r="C116" s="312">
        <v>3.7371134020618556E-2</v>
      </c>
      <c r="E116" s="301" t="s">
        <v>571</v>
      </c>
      <c r="F116" s="189">
        <v>495</v>
      </c>
      <c r="G116" s="311">
        <v>0.31730769230769229</v>
      </c>
      <c r="H116" s="523"/>
      <c r="I116" s="211" t="s">
        <v>573</v>
      </c>
      <c r="J116" s="189">
        <v>284</v>
      </c>
      <c r="K116" s="215">
        <v>0.12241379310344827</v>
      </c>
    </row>
    <row r="117" spans="1:11" s="351" customFormat="1">
      <c r="A117" s="190" t="s">
        <v>274</v>
      </c>
      <c r="B117" s="191">
        <v>1185</v>
      </c>
      <c r="C117" s="258">
        <v>0.30541237113402064</v>
      </c>
      <c r="E117" s="351" t="s">
        <v>292</v>
      </c>
      <c r="I117" s="351" t="s">
        <v>292</v>
      </c>
    </row>
    <row r="118" spans="1:11" s="351" customFormat="1">
      <c r="A118" s="192" t="s">
        <v>275</v>
      </c>
      <c r="B118" s="177">
        <v>760</v>
      </c>
      <c r="C118" s="313">
        <v>0.19587628865979381</v>
      </c>
    </row>
    <row r="119" spans="1:11" s="351" customFormat="1">
      <c r="A119" s="193" t="s">
        <v>276</v>
      </c>
      <c r="B119" s="186">
        <v>425</v>
      </c>
      <c r="C119" s="302">
        <v>0.1095360824742268</v>
      </c>
    </row>
    <row r="120" spans="1:11" s="351" customFormat="1">
      <c r="A120" s="111" t="s">
        <v>269</v>
      </c>
      <c r="B120" s="177">
        <v>475</v>
      </c>
      <c r="C120" s="221">
        <v>0.12242268041237113</v>
      </c>
    </row>
    <row r="121" spans="1:11" s="351" customFormat="1">
      <c r="A121" s="111" t="s">
        <v>272</v>
      </c>
      <c r="B121" s="179">
        <v>400</v>
      </c>
      <c r="C121" s="221">
        <v>0.10309278350515463</v>
      </c>
    </row>
    <row r="122" spans="1:11" s="351" customFormat="1" ht="15.75" thickBot="1">
      <c r="A122" s="126" t="s">
        <v>273</v>
      </c>
      <c r="B122" s="189">
        <v>310</v>
      </c>
      <c r="C122" s="312">
        <v>7.9896907216494839E-2</v>
      </c>
    </row>
    <row r="123" spans="1:11" s="351" customFormat="1">
      <c r="A123" s="194" t="s">
        <v>277</v>
      </c>
      <c r="B123" s="191">
        <v>1534</v>
      </c>
      <c r="C123" s="195">
        <v>0.39536082474226802</v>
      </c>
    </row>
    <row r="124" spans="1:11" s="351" customFormat="1">
      <c r="A124" s="196" t="s">
        <v>278</v>
      </c>
      <c r="B124" s="179">
        <v>900</v>
      </c>
      <c r="C124" s="197">
        <v>0.23195876288659795</v>
      </c>
    </row>
    <row r="125" spans="1:11" s="523" customFormat="1">
      <c r="A125" s="526" t="s">
        <v>279</v>
      </c>
      <c r="B125" s="179">
        <v>634</v>
      </c>
      <c r="C125" s="527">
        <v>0.16340206185567011</v>
      </c>
    </row>
    <row r="126" spans="1:11" s="523" customFormat="1">
      <c r="A126" s="526" t="s">
        <v>568</v>
      </c>
      <c r="B126" s="179">
        <v>755</v>
      </c>
      <c r="C126" s="527">
        <v>0.19458762886597938</v>
      </c>
    </row>
    <row r="127" spans="1:11" s="351" customFormat="1" ht="15.75" thickBot="1">
      <c r="A127" s="198" t="s">
        <v>569</v>
      </c>
      <c r="B127" s="189">
        <v>779</v>
      </c>
      <c r="C127" s="199">
        <v>0.20077319587628867</v>
      </c>
    </row>
    <row r="128" spans="1:11" s="351" customFormat="1"/>
    <row r="129" spans="1:11" s="351" customFormat="1">
      <c r="A129" s="351" t="s">
        <v>292</v>
      </c>
    </row>
    <row r="132" spans="1:11" s="520" customFormat="1" ht="15.75">
      <c r="A132" s="252" t="s">
        <v>229</v>
      </c>
    </row>
    <row r="133" spans="1:11" s="520" customFormat="1">
      <c r="A133" s="166" t="s">
        <v>256</v>
      </c>
      <c r="B133" s="166" t="s">
        <v>5</v>
      </c>
      <c r="C133" s="166" t="s">
        <v>257</v>
      </c>
      <c r="E133" s="166" t="s">
        <v>280</v>
      </c>
      <c r="F133" s="166" t="s">
        <v>5</v>
      </c>
      <c r="G133" s="166" t="s">
        <v>257</v>
      </c>
      <c r="I133" s="166" t="s">
        <v>286</v>
      </c>
      <c r="J133" s="166" t="s">
        <v>5</v>
      </c>
      <c r="K133" s="204" t="s">
        <v>257</v>
      </c>
    </row>
    <row r="134" spans="1:11" s="520" customFormat="1">
      <c r="A134" s="167" t="s">
        <v>258</v>
      </c>
      <c r="B134" s="168">
        <v>26055</v>
      </c>
      <c r="C134" s="169">
        <v>1</v>
      </c>
      <c r="E134" s="27" t="s">
        <v>281</v>
      </c>
      <c r="F134" s="205">
        <v>5710</v>
      </c>
      <c r="G134" s="36">
        <v>1</v>
      </c>
      <c r="I134" s="27" t="s">
        <v>287</v>
      </c>
      <c r="J134" s="205">
        <v>20345</v>
      </c>
      <c r="K134" s="36">
        <v>1</v>
      </c>
    </row>
    <row r="135" spans="1:11" s="520" customFormat="1" ht="15.75" thickBot="1">
      <c r="A135" s="170" t="s">
        <v>259</v>
      </c>
      <c r="B135" s="171">
        <v>5710</v>
      </c>
      <c r="C135" s="172">
        <v>0.21915179428132797</v>
      </c>
      <c r="E135" s="206" t="s">
        <v>282</v>
      </c>
      <c r="F135" s="207">
        <v>3640</v>
      </c>
      <c r="G135" s="208">
        <v>0.63747810858143605</v>
      </c>
      <c r="I135" s="206" t="s">
        <v>288</v>
      </c>
      <c r="J135" s="207">
        <v>6435</v>
      </c>
      <c r="K135" s="208">
        <v>0.31629392971246006</v>
      </c>
    </row>
    <row r="136" spans="1:11" s="520" customFormat="1" ht="15.75" thickBot="1">
      <c r="A136" s="519" t="s">
        <v>260</v>
      </c>
      <c r="B136" s="171">
        <v>20345</v>
      </c>
      <c r="C136" s="173">
        <v>0.78084820571867208</v>
      </c>
      <c r="E136" s="151" t="s">
        <v>283</v>
      </c>
      <c r="F136" s="209">
        <v>1085</v>
      </c>
      <c r="G136" s="175">
        <v>0.19001751313485113</v>
      </c>
      <c r="I136" s="151" t="s">
        <v>289</v>
      </c>
      <c r="J136" s="209">
        <v>1310</v>
      </c>
      <c r="K136" s="175">
        <v>6.438928483656918E-2</v>
      </c>
    </row>
    <row r="137" spans="1:11" s="520" customFormat="1">
      <c r="A137" s="151" t="s">
        <v>261</v>
      </c>
      <c r="B137" s="174">
        <v>10075</v>
      </c>
      <c r="C137" s="175">
        <v>0.38668201880637115</v>
      </c>
      <c r="E137" s="144" t="s">
        <v>269</v>
      </c>
      <c r="F137" s="207">
        <v>145</v>
      </c>
      <c r="G137" s="214">
        <v>2.5394045534150613E-2</v>
      </c>
      <c r="I137" s="144" t="s">
        <v>269</v>
      </c>
      <c r="J137" s="207">
        <v>130</v>
      </c>
      <c r="K137" s="214">
        <v>6.3897763578274758E-3</v>
      </c>
    </row>
    <row r="138" spans="1:11" s="520" customFormat="1">
      <c r="A138" s="176" t="s">
        <v>262</v>
      </c>
      <c r="B138" s="177">
        <v>3640</v>
      </c>
      <c r="C138" s="178">
        <v>0.13970447131068892</v>
      </c>
      <c r="E138" s="144" t="s">
        <v>272</v>
      </c>
      <c r="F138" s="210">
        <v>300</v>
      </c>
      <c r="G138" s="214">
        <v>5.2539404553415062E-2</v>
      </c>
      <c r="I138" s="144" t="s">
        <v>272</v>
      </c>
      <c r="J138" s="210">
        <v>410</v>
      </c>
      <c r="K138" s="214">
        <v>2.0152371590071272E-2</v>
      </c>
    </row>
    <row r="139" spans="1:11" s="520" customFormat="1" ht="15.75" thickBot="1">
      <c r="A139" s="176" t="s">
        <v>263</v>
      </c>
      <c r="B139" s="179">
        <v>6435</v>
      </c>
      <c r="C139" s="178">
        <v>0.24697754749568221</v>
      </c>
      <c r="E139" s="211" t="s">
        <v>273</v>
      </c>
      <c r="F139" s="212">
        <v>640</v>
      </c>
      <c r="G139" s="215">
        <v>0.11208406304728546</v>
      </c>
      <c r="I139" s="211" t="s">
        <v>273</v>
      </c>
      <c r="J139" s="212">
        <v>770</v>
      </c>
      <c r="K139" s="215">
        <v>3.7847136888670432E-2</v>
      </c>
    </row>
    <row r="140" spans="1:11" s="520" customFormat="1">
      <c r="A140" s="176" t="s">
        <v>264</v>
      </c>
      <c r="B140" s="180">
        <v>1310</v>
      </c>
      <c r="C140" s="222">
        <v>5.0278257532143544E-2</v>
      </c>
      <c r="E140" s="151" t="s">
        <v>284</v>
      </c>
      <c r="F140" s="213">
        <v>1315</v>
      </c>
      <c r="G140" s="175">
        <v>0.23029772329246936</v>
      </c>
      <c r="I140" s="151" t="s">
        <v>290</v>
      </c>
      <c r="J140" s="213">
        <v>2045</v>
      </c>
      <c r="K140" s="175">
        <v>0.10051609732120914</v>
      </c>
    </row>
    <row r="141" spans="1:11" s="520" customFormat="1" ht="15.75" thickBot="1">
      <c r="A141" s="181" t="s">
        <v>265</v>
      </c>
      <c r="B141" s="180">
        <v>1395</v>
      </c>
      <c r="C141" s="223">
        <v>5.3540587219343697E-2</v>
      </c>
      <c r="E141" s="144" t="s">
        <v>269</v>
      </c>
      <c r="F141" s="207">
        <v>760</v>
      </c>
      <c r="G141" s="214">
        <v>0.13309982486865149</v>
      </c>
      <c r="I141" s="144" t="s">
        <v>269</v>
      </c>
      <c r="J141" s="207">
        <v>905</v>
      </c>
      <c r="K141" s="214">
        <v>4.4482673875645119E-2</v>
      </c>
    </row>
    <row r="142" spans="1:11" s="520" customFormat="1">
      <c r="A142" s="182" t="s">
        <v>266</v>
      </c>
      <c r="B142" s="191">
        <v>3360</v>
      </c>
      <c r="C142" s="183">
        <v>0.128957973517559</v>
      </c>
      <c r="E142" s="144" t="s">
        <v>272</v>
      </c>
      <c r="F142" s="210">
        <v>375</v>
      </c>
      <c r="G142" s="214">
        <v>6.5674255691768824E-2</v>
      </c>
      <c r="I142" s="144" t="s">
        <v>272</v>
      </c>
      <c r="J142" s="210">
        <v>570</v>
      </c>
      <c r="K142" s="214">
        <v>2.8016711722782011E-2</v>
      </c>
    </row>
    <row r="143" spans="1:11" s="520" customFormat="1" ht="15.75" thickBot="1">
      <c r="A143" s="184" t="s">
        <v>267</v>
      </c>
      <c r="B143" s="177">
        <v>1315</v>
      </c>
      <c r="C143" s="219">
        <v>5.0470159278449431E-2</v>
      </c>
      <c r="E143" s="211" t="s">
        <v>273</v>
      </c>
      <c r="F143" s="212">
        <v>180</v>
      </c>
      <c r="G143" s="215">
        <v>3.1523642732049037E-2</v>
      </c>
      <c r="I143" s="211" t="s">
        <v>273</v>
      </c>
      <c r="J143" s="212">
        <v>570</v>
      </c>
      <c r="K143" s="215">
        <v>2.8016711722782011E-2</v>
      </c>
    </row>
    <row r="144" spans="1:11" s="520" customFormat="1">
      <c r="A144" s="185" t="s">
        <v>268</v>
      </c>
      <c r="B144" s="186">
        <v>2045</v>
      </c>
      <c r="C144" s="220">
        <v>7.8487814239109582E-2</v>
      </c>
      <c r="E144" s="151" t="s">
        <v>285</v>
      </c>
      <c r="F144" s="174">
        <v>2400</v>
      </c>
      <c r="G144" s="175">
        <v>0.42031523642732049</v>
      </c>
      <c r="I144" s="151" t="s">
        <v>291</v>
      </c>
      <c r="J144" s="174">
        <v>3355</v>
      </c>
      <c r="K144" s="175">
        <v>0.16490538215777834</v>
      </c>
    </row>
    <row r="145" spans="1:11" s="520" customFormat="1">
      <c r="A145" s="111" t="s">
        <v>269</v>
      </c>
      <c r="B145" s="179">
        <v>1665</v>
      </c>
      <c r="C145" s="221">
        <v>6.3903281519861826E-2</v>
      </c>
      <c r="E145" s="144" t="s">
        <v>269</v>
      </c>
      <c r="F145" s="177">
        <v>905</v>
      </c>
      <c r="G145" s="214">
        <v>0.15849387040280211</v>
      </c>
      <c r="I145" s="144" t="s">
        <v>269</v>
      </c>
      <c r="J145" s="177">
        <v>1035</v>
      </c>
      <c r="K145" s="214">
        <v>5.0872450233472595E-2</v>
      </c>
    </row>
    <row r="146" spans="1:11" s="520" customFormat="1">
      <c r="A146" s="188" t="s">
        <v>270</v>
      </c>
      <c r="B146" s="177">
        <v>760</v>
      </c>
      <c r="C146" s="178">
        <v>2.9169065438495491E-2</v>
      </c>
      <c r="E146" s="144" t="s">
        <v>272</v>
      </c>
      <c r="F146" s="179">
        <v>675</v>
      </c>
      <c r="G146" s="214">
        <v>0.11821366024518389</v>
      </c>
      <c r="I146" s="144" t="s">
        <v>272</v>
      </c>
      <c r="J146" s="179">
        <v>980</v>
      </c>
      <c r="K146" s="214">
        <v>4.8169083312853279E-2</v>
      </c>
    </row>
    <row r="147" spans="1:11" s="520" customFormat="1" ht="15.75" thickBot="1">
      <c r="A147" s="188" t="s">
        <v>271</v>
      </c>
      <c r="B147" s="179">
        <v>905</v>
      </c>
      <c r="C147" s="178">
        <v>3.4734216081366343E-2</v>
      </c>
      <c r="E147" s="211" t="s">
        <v>273</v>
      </c>
      <c r="F147" s="189">
        <v>820</v>
      </c>
      <c r="G147" s="215">
        <v>0.14360770577933449</v>
      </c>
      <c r="I147" s="211" t="s">
        <v>273</v>
      </c>
      <c r="J147" s="189">
        <v>1340</v>
      </c>
      <c r="K147" s="215">
        <v>6.5863848611452447E-2</v>
      </c>
    </row>
    <row r="148" spans="1:11" s="520" customFormat="1">
      <c r="A148" s="111" t="s">
        <v>272</v>
      </c>
      <c r="B148" s="177">
        <v>945</v>
      </c>
      <c r="C148" s="214">
        <v>3.6269430051813469E-2</v>
      </c>
      <c r="E148" s="300" t="s">
        <v>570</v>
      </c>
      <c r="F148" s="531">
        <v>1430</v>
      </c>
      <c r="G148" s="532">
        <v>0.25043782837127848</v>
      </c>
      <c r="H148" s="523"/>
      <c r="I148" s="144" t="s">
        <v>572</v>
      </c>
      <c r="J148" s="531">
        <v>3620</v>
      </c>
      <c r="K148" s="532">
        <v>0.17793069550258048</v>
      </c>
    </row>
    <row r="149" spans="1:11" s="520" customFormat="1" ht="15.75" thickBot="1">
      <c r="A149" s="126" t="s">
        <v>273</v>
      </c>
      <c r="B149" s="189">
        <v>750</v>
      </c>
      <c r="C149" s="215">
        <v>2.8785261945883708E-2</v>
      </c>
      <c r="E149" s="301" t="s">
        <v>571</v>
      </c>
      <c r="F149" s="189">
        <v>1315</v>
      </c>
      <c r="G149" s="215">
        <v>0.23029772329246936</v>
      </c>
      <c r="H149" s="523"/>
      <c r="I149" s="211" t="s">
        <v>573</v>
      </c>
      <c r="J149" s="189">
        <v>2386</v>
      </c>
      <c r="K149" s="215">
        <v>0.11727697222904891</v>
      </c>
    </row>
    <row r="150" spans="1:11" s="520" customFormat="1" ht="15.75" thickBot="1">
      <c r="A150" s="190" t="s">
        <v>274</v>
      </c>
      <c r="B150" s="191">
        <v>5755</v>
      </c>
      <c r="C150" s="216">
        <v>0.22087890999808099</v>
      </c>
    </row>
    <row r="151" spans="1:11" s="520" customFormat="1">
      <c r="A151" s="192" t="s">
        <v>275</v>
      </c>
      <c r="B151" s="191">
        <v>2400</v>
      </c>
      <c r="C151" s="217">
        <v>9.2112838226827864E-2</v>
      </c>
      <c r="E151" s="520" t="s">
        <v>292</v>
      </c>
      <c r="I151" s="520" t="s">
        <v>292</v>
      </c>
    </row>
    <row r="152" spans="1:11" s="520" customFormat="1">
      <c r="A152" s="193" t="s">
        <v>276</v>
      </c>
      <c r="B152" s="186">
        <v>3355</v>
      </c>
      <c r="C152" s="218">
        <v>0.12876607177125313</v>
      </c>
    </row>
    <row r="153" spans="1:11" s="520" customFormat="1">
      <c r="A153" s="111" t="s">
        <v>269</v>
      </c>
      <c r="B153" s="177">
        <v>1940</v>
      </c>
      <c r="C153" s="214">
        <v>7.4457877566685857E-2</v>
      </c>
    </row>
    <row r="154" spans="1:11" s="520" customFormat="1">
      <c r="A154" s="111" t="s">
        <v>272</v>
      </c>
      <c r="B154" s="179">
        <v>1655</v>
      </c>
      <c r="C154" s="214">
        <v>6.3519478027250054E-2</v>
      </c>
    </row>
    <row r="155" spans="1:11" s="520" customFormat="1" ht="15.75" thickBot="1">
      <c r="A155" s="126" t="s">
        <v>273</v>
      </c>
      <c r="B155" s="189">
        <v>2160</v>
      </c>
      <c r="C155" s="215">
        <v>8.2901554404145081E-2</v>
      </c>
    </row>
    <row r="156" spans="1:11" s="520" customFormat="1">
      <c r="A156" s="194" t="s">
        <v>277</v>
      </c>
      <c r="B156" s="191">
        <v>8751</v>
      </c>
      <c r="C156" s="195">
        <v>0.33586643638457109</v>
      </c>
    </row>
    <row r="157" spans="1:11" s="520" customFormat="1">
      <c r="A157" s="196" t="s">
        <v>278</v>
      </c>
      <c r="B157" s="179">
        <v>2745</v>
      </c>
      <c r="C157" s="197">
        <v>0.10535405872193437</v>
      </c>
    </row>
    <row r="158" spans="1:11" s="520" customFormat="1">
      <c r="A158" s="529" t="s">
        <v>279</v>
      </c>
      <c r="B158" s="179">
        <v>6006</v>
      </c>
      <c r="C158" s="530">
        <v>0.23051237766263674</v>
      </c>
    </row>
    <row r="159" spans="1:11" s="520" customFormat="1">
      <c r="A159" s="528" t="s">
        <v>568</v>
      </c>
      <c r="B159" s="179">
        <v>5050</v>
      </c>
      <c r="C159" s="530">
        <v>0.1938207637689503</v>
      </c>
    </row>
    <row r="160" spans="1:11" s="520" customFormat="1" ht="15.75" thickBot="1">
      <c r="A160" s="198" t="s">
        <v>569</v>
      </c>
      <c r="B160" s="189">
        <v>3701</v>
      </c>
      <c r="C160" s="199">
        <v>0.14204567261562079</v>
      </c>
    </row>
    <row r="161" spans="1:3">
      <c r="A161" s="520"/>
      <c r="B161" s="200"/>
      <c r="C161" s="201"/>
    </row>
    <row r="162" spans="1:3">
      <c r="A162" s="520" t="s">
        <v>292</v>
      </c>
      <c r="B162" s="202"/>
      <c r="C162" s="1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opLeftCell="A64" zoomScaleNormal="100" workbookViewId="0">
      <selection activeCell="O6" sqref="O6"/>
    </sheetView>
  </sheetViews>
  <sheetFormatPr defaultRowHeight="15"/>
  <cols>
    <col min="1" max="1" width="41.5703125" customWidth="1"/>
    <col min="2" max="2" width="12.42578125" customWidth="1"/>
    <col min="3" max="3" width="11.140625" customWidth="1"/>
    <col min="4" max="4" width="12.85546875" customWidth="1"/>
    <col min="5" max="5" width="11.85546875" customWidth="1"/>
    <col min="6" max="6" width="12.85546875" customWidth="1"/>
    <col min="7" max="7" width="12.42578125" customWidth="1"/>
    <col min="8" max="8" width="12.5703125" customWidth="1"/>
    <col min="9" max="9" width="12.7109375" customWidth="1"/>
    <col min="10" max="10" width="12.5703125" customWidth="1"/>
    <col min="11" max="11" width="12.28515625" customWidth="1"/>
    <col min="14" max="14" width="11.140625" customWidth="1"/>
    <col min="15" max="15" width="9.140625" customWidth="1"/>
    <col min="17" max="17" width="11.140625" customWidth="1"/>
    <col min="20" max="20" width="11.5703125" customWidth="1"/>
    <col min="22" max="22" width="10.140625" bestFit="1" customWidth="1"/>
    <col min="23" max="23" width="11.140625" customWidth="1"/>
    <col min="24" max="24" width="9.85546875" customWidth="1"/>
    <col min="26" max="26" width="11.5703125" customWidth="1"/>
    <col min="29" max="29" width="12.28515625" customWidth="1"/>
    <col min="32" max="32" width="11.7109375" customWidth="1"/>
  </cols>
  <sheetData>
    <row r="1" spans="1:34" s="268" customFormat="1" ht="19.5" thickBot="1">
      <c r="A1" s="23" t="s">
        <v>91</v>
      </c>
    </row>
    <row r="2" spans="1:34" s="268" customFormat="1" ht="15" customHeight="1" thickBot="1">
      <c r="A2" s="320" t="s">
        <v>6</v>
      </c>
      <c r="B2" s="683" t="s">
        <v>464</v>
      </c>
      <c r="C2" s="684"/>
      <c r="D2" s="683" t="s">
        <v>472</v>
      </c>
      <c r="E2" s="684"/>
      <c r="F2" s="683" t="s">
        <v>473</v>
      </c>
      <c r="G2" s="684"/>
      <c r="H2" s="683" t="s">
        <v>474</v>
      </c>
      <c r="I2" s="684"/>
      <c r="J2" s="683" t="s">
        <v>200</v>
      </c>
      <c r="K2" s="684"/>
    </row>
    <row r="3" spans="1:34" s="92" customFormat="1" ht="48.75" customHeight="1" thickBot="1">
      <c r="A3" s="319" t="s">
        <v>0</v>
      </c>
      <c r="B3" s="269" t="s">
        <v>67</v>
      </c>
      <c r="C3" s="238" t="s">
        <v>101</v>
      </c>
      <c r="D3" s="354" t="s">
        <v>67</v>
      </c>
      <c r="E3" s="318" t="s">
        <v>101</v>
      </c>
      <c r="F3" s="354" t="s">
        <v>67</v>
      </c>
      <c r="G3" s="318" t="s">
        <v>101</v>
      </c>
      <c r="H3" s="269" t="s">
        <v>67</v>
      </c>
      <c r="I3" s="238" t="s">
        <v>101</v>
      </c>
      <c r="J3" s="690" t="s">
        <v>67</v>
      </c>
      <c r="K3" s="691"/>
    </row>
    <row r="4" spans="1:34" s="157" customFormat="1" ht="16.5" customHeight="1" thickBot="1">
      <c r="A4" s="158" t="s">
        <v>81</v>
      </c>
      <c r="B4" s="303" t="s">
        <v>558</v>
      </c>
      <c r="C4" s="317" t="s">
        <v>574</v>
      </c>
      <c r="D4" s="393" t="s">
        <v>550</v>
      </c>
      <c r="E4" s="393" t="s">
        <v>397</v>
      </c>
      <c r="F4" s="393" t="s">
        <v>541</v>
      </c>
      <c r="G4" s="393" t="s">
        <v>575</v>
      </c>
      <c r="H4" s="304" t="s">
        <v>534</v>
      </c>
      <c r="I4" s="317" t="s">
        <v>576</v>
      </c>
      <c r="J4" s="692">
        <v>20505</v>
      </c>
      <c r="K4" s="693"/>
    </row>
    <row r="5" spans="1:34" s="120" customFormat="1" ht="15.75" thickBot="1">
      <c r="A5" s="125" t="s">
        <v>234</v>
      </c>
      <c r="B5" s="321" t="s">
        <v>562</v>
      </c>
      <c r="C5" s="317" t="s">
        <v>577</v>
      </c>
      <c r="D5" s="317" t="s">
        <v>553</v>
      </c>
      <c r="E5" s="317" t="s">
        <v>398</v>
      </c>
      <c r="F5" s="317" t="s">
        <v>545</v>
      </c>
      <c r="G5" s="317" t="s">
        <v>578</v>
      </c>
      <c r="H5" s="305" t="s">
        <v>536</v>
      </c>
      <c r="I5" s="317" t="s">
        <v>191</v>
      </c>
      <c r="J5" s="692">
        <v>5720</v>
      </c>
      <c r="K5" s="693"/>
    </row>
    <row r="6" spans="1:34" s="120" customFormat="1">
      <c r="A6" s="153" t="s">
        <v>371</v>
      </c>
      <c r="B6" s="154"/>
      <c r="C6" s="155"/>
      <c r="D6" s="155"/>
      <c r="E6" s="154"/>
      <c r="F6" s="155"/>
      <c r="G6" s="155"/>
      <c r="H6" s="154"/>
      <c r="I6" s="155"/>
      <c r="J6" s="155"/>
      <c r="K6" s="154"/>
      <c r="L6" s="155"/>
      <c r="M6" s="155"/>
      <c r="N6" s="154"/>
      <c r="O6" s="155"/>
      <c r="P6" s="155"/>
      <c r="Q6" s="154"/>
      <c r="R6" s="155"/>
      <c r="S6" s="155"/>
      <c r="T6" s="154"/>
      <c r="U6" s="155"/>
      <c r="V6" s="155"/>
      <c r="W6" s="154"/>
      <c r="X6" s="155"/>
      <c r="Y6" s="155"/>
      <c r="Z6" s="154"/>
      <c r="AA6" s="155"/>
      <c r="AB6" s="155"/>
      <c r="AC6" s="154"/>
      <c r="AD6" s="155"/>
      <c r="AE6" s="155"/>
      <c r="AF6" s="156"/>
      <c r="AG6" s="156"/>
      <c r="AH6" s="156"/>
    </row>
    <row r="7" spans="1:34" s="268" customFormat="1">
      <c r="A7" s="153"/>
    </row>
    <row r="8" spans="1:34" s="268" customFormat="1" ht="15.75" thickBot="1">
      <c r="A8" s="111"/>
      <c r="B8" s="111"/>
    </row>
    <row r="9" spans="1:34" s="268" customFormat="1" ht="19.5" thickBot="1">
      <c r="A9" s="685" t="s">
        <v>150</v>
      </c>
      <c r="B9" s="686"/>
      <c r="C9" s="686"/>
      <c r="D9" s="687"/>
      <c r="O9" s="26"/>
    </row>
    <row r="10" spans="1:34" s="268" customFormat="1" ht="33.75" customHeight="1" thickBot="1">
      <c r="A10" s="634" t="s">
        <v>378</v>
      </c>
      <c r="B10" s="635"/>
      <c r="C10" s="635"/>
      <c r="D10" s="635"/>
      <c r="E10" s="635"/>
      <c r="F10" s="635"/>
      <c r="G10" s="635"/>
      <c r="H10" s="635"/>
      <c r="I10" s="635"/>
      <c r="J10" s="635"/>
      <c r="K10" s="635"/>
      <c r="L10" s="636"/>
    </row>
    <row r="11" spans="1:34" s="268" customFormat="1" ht="15" customHeight="1" thickBot="1">
      <c r="A11" s="670" t="s">
        <v>71</v>
      </c>
      <c r="B11" s="671"/>
      <c r="C11" s="666" t="s">
        <v>475</v>
      </c>
      <c r="D11" s="667"/>
      <c r="E11" s="680" t="s">
        <v>472</v>
      </c>
      <c r="F11" s="681"/>
      <c r="G11" s="682" t="s">
        <v>473</v>
      </c>
      <c r="H11" s="682"/>
      <c r="I11" s="666" t="s">
        <v>474</v>
      </c>
      <c r="J11" s="667"/>
      <c r="K11" s="668" t="s">
        <v>199</v>
      </c>
      <c r="L11" s="669"/>
    </row>
    <row r="12" spans="1:34" s="268" customFormat="1" ht="27" customHeight="1">
      <c r="A12" s="323"/>
      <c r="B12" s="324"/>
      <c r="C12" s="405" t="s">
        <v>67</v>
      </c>
      <c r="D12" s="398" t="s">
        <v>101</v>
      </c>
      <c r="E12" s="405" t="s">
        <v>67</v>
      </c>
      <c r="F12" s="398" t="s">
        <v>101</v>
      </c>
      <c r="G12" s="403" t="s">
        <v>67</v>
      </c>
      <c r="H12" s="396" t="s">
        <v>101</v>
      </c>
      <c r="I12" s="397" t="s">
        <v>67</v>
      </c>
      <c r="J12" s="398" t="s">
        <v>101</v>
      </c>
      <c r="K12" s="688" t="s">
        <v>67</v>
      </c>
      <c r="L12" s="689"/>
    </row>
    <row r="13" spans="1:34" s="268" customFormat="1" ht="16.5" thickBot="1">
      <c r="A13" s="672" t="s">
        <v>72</v>
      </c>
      <c r="B13" s="673"/>
      <c r="C13" s="399" t="s">
        <v>557</v>
      </c>
      <c r="D13" s="309" t="s">
        <v>622</v>
      </c>
      <c r="E13" s="399" t="s">
        <v>549</v>
      </c>
      <c r="F13" s="309" t="s">
        <v>397</v>
      </c>
      <c r="G13" s="366" t="s">
        <v>540</v>
      </c>
      <c r="H13" s="394" t="s">
        <v>587</v>
      </c>
      <c r="I13" s="399" t="s">
        <v>533</v>
      </c>
      <c r="J13" s="309" t="s">
        <v>395</v>
      </c>
      <c r="K13" s="643">
        <v>26225</v>
      </c>
      <c r="L13" s="644"/>
    </row>
    <row r="14" spans="1:34" s="268" customFormat="1">
      <c r="A14" s="676" t="s">
        <v>73</v>
      </c>
      <c r="B14" s="677"/>
      <c r="C14" s="400" t="s">
        <v>558</v>
      </c>
      <c r="D14" s="401" t="s">
        <v>574</v>
      </c>
      <c r="E14" s="400" t="s">
        <v>550</v>
      </c>
      <c r="F14" s="401" t="s">
        <v>397</v>
      </c>
      <c r="G14" s="404" t="s">
        <v>541</v>
      </c>
      <c r="H14" s="395" t="s">
        <v>575</v>
      </c>
      <c r="I14" s="400" t="s">
        <v>534</v>
      </c>
      <c r="J14" s="401" t="s">
        <v>576</v>
      </c>
      <c r="K14" s="678">
        <v>20505</v>
      </c>
      <c r="L14" s="679"/>
      <c r="Q14" s="111"/>
    </row>
    <row r="15" spans="1:34" s="268" customFormat="1">
      <c r="A15" s="617" t="s">
        <v>92</v>
      </c>
      <c r="B15" s="639"/>
      <c r="C15" s="402" t="s">
        <v>623</v>
      </c>
      <c r="D15" s="308" t="s">
        <v>624</v>
      </c>
      <c r="E15" s="402" t="s">
        <v>413</v>
      </c>
      <c r="F15" s="308" t="s">
        <v>189</v>
      </c>
      <c r="G15" s="353" t="s">
        <v>588</v>
      </c>
      <c r="H15" s="352" t="s">
        <v>247</v>
      </c>
      <c r="I15" s="402" t="s">
        <v>579</v>
      </c>
      <c r="J15" s="308" t="s">
        <v>580</v>
      </c>
      <c r="K15" s="632">
        <v>42</v>
      </c>
      <c r="L15" s="633"/>
      <c r="Q15" s="111"/>
    </row>
    <row r="16" spans="1:34" s="268" customFormat="1">
      <c r="A16" s="617" t="s">
        <v>93</v>
      </c>
      <c r="B16" s="639"/>
      <c r="C16" s="402" t="s">
        <v>625</v>
      </c>
      <c r="D16" s="308" t="s">
        <v>626</v>
      </c>
      <c r="E16" s="402" t="s">
        <v>432</v>
      </c>
      <c r="F16" s="308" t="s">
        <v>237</v>
      </c>
      <c r="G16" s="353" t="s">
        <v>589</v>
      </c>
      <c r="H16" s="352" t="s">
        <v>337</v>
      </c>
      <c r="I16" s="402" t="s">
        <v>581</v>
      </c>
      <c r="J16" s="308" t="s">
        <v>248</v>
      </c>
      <c r="K16" s="632">
        <v>1318</v>
      </c>
      <c r="L16" s="633"/>
      <c r="Q16" s="111"/>
    </row>
    <row r="17" spans="1:12" s="268" customFormat="1">
      <c r="A17" s="617" t="s">
        <v>94</v>
      </c>
      <c r="B17" s="639"/>
      <c r="C17" s="402" t="s">
        <v>627</v>
      </c>
      <c r="D17" s="308" t="s">
        <v>628</v>
      </c>
      <c r="E17" s="402" t="s">
        <v>389</v>
      </c>
      <c r="F17" s="308" t="s">
        <v>111</v>
      </c>
      <c r="G17" s="353" t="s">
        <v>590</v>
      </c>
      <c r="H17" s="352" t="s">
        <v>434</v>
      </c>
      <c r="I17" s="402" t="s">
        <v>582</v>
      </c>
      <c r="J17" s="308" t="s">
        <v>418</v>
      </c>
      <c r="K17" s="632">
        <v>1934</v>
      </c>
      <c r="L17" s="633"/>
    </row>
    <row r="18" spans="1:12" s="268" customFormat="1">
      <c r="A18" s="617" t="s">
        <v>95</v>
      </c>
      <c r="B18" s="639"/>
      <c r="C18" s="402" t="s">
        <v>629</v>
      </c>
      <c r="D18" s="308" t="s">
        <v>630</v>
      </c>
      <c r="E18" s="402" t="s">
        <v>183</v>
      </c>
      <c r="F18" s="308" t="s">
        <v>112</v>
      </c>
      <c r="G18" s="353" t="s">
        <v>591</v>
      </c>
      <c r="H18" s="352" t="s">
        <v>592</v>
      </c>
      <c r="I18" s="402" t="s">
        <v>433</v>
      </c>
      <c r="J18" s="308" t="s">
        <v>102</v>
      </c>
      <c r="K18" s="632">
        <v>3781</v>
      </c>
      <c r="L18" s="633"/>
    </row>
    <row r="19" spans="1:12" s="268" customFormat="1">
      <c r="A19" s="617" t="s">
        <v>96</v>
      </c>
      <c r="B19" s="639"/>
      <c r="C19" s="402" t="s">
        <v>631</v>
      </c>
      <c r="D19" s="308" t="s">
        <v>632</v>
      </c>
      <c r="E19" s="402" t="s">
        <v>178</v>
      </c>
      <c r="F19" s="308" t="s">
        <v>447</v>
      </c>
      <c r="G19" s="353" t="s">
        <v>593</v>
      </c>
      <c r="H19" s="352" t="s">
        <v>423</v>
      </c>
      <c r="I19" s="402" t="s">
        <v>583</v>
      </c>
      <c r="J19" s="308" t="s">
        <v>193</v>
      </c>
      <c r="K19" s="632">
        <v>2738</v>
      </c>
      <c r="L19" s="633"/>
    </row>
    <row r="20" spans="1:12" s="268" customFormat="1">
      <c r="A20" s="617" t="s">
        <v>97</v>
      </c>
      <c r="B20" s="639"/>
      <c r="C20" s="402" t="s">
        <v>633</v>
      </c>
      <c r="D20" s="308" t="s">
        <v>429</v>
      </c>
      <c r="E20" s="402" t="s">
        <v>616</v>
      </c>
      <c r="F20" s="308" t="s">
        <v>111</v>
      </c>
      <c r="G20" s="353" t="s">
        <v>594</v>
      </c>
      <c r="H20" s="352" t="s">
        <v>422</v>
      </c>
      <c r="I20" s="402" t="s">
        <v>415</v>
      </c>
      <c r="J20" s="308" t="s">
        <v>238</v>
      </c>
      <c r="K20" s="632">
        <v>2869</v>
      </c>
      <c r="L20" s="633"/>
    </row>
    <row r="21" spans="1:12" s="268" customFormat="1">
      <c r="A21" s="617" t="s">
        <v>98</v>
      </c>
      <c r="B21" s="639"/>
      <c r="C21" s="402" t="s">
        <v>634</v>
      </c>
      <c r="D21" s="308" t="s">
        <v>635</v>
      </c>
      <c r="E21" s="402" t="s">
        <v>617</v>
      </c>
      <c r="F21" s="308" t="s">
        <v>334</v>
      </c>
      <c r="G21" s="353" t="s">
        <v>595</v>
      </c>
      <c r="H21" s="352" t="s">
        <v>596</v>
      </c>
      <c r="I21" s="402" t="s">
        <v>584</v>
      </c>
      <c r="J21" s="308" t="s">
        <v>336</v>
      </c>
      <c r="K21" s="632">
        <v>5004</v>
      </c>
      <c r="L21" s="633"/>
    </row>
    <row r="22" spans="1:12" s="268" customFormat="1">
      <c r="A22" s="617" t="s">
        <v>99</v>
      </c>
      <c r="B22" s="639"/>
      <c r="C22" s="402" t="s">
        <v>636</v>
      </c>
      <c r="D22" s="308" t="s">
        <v>637</v>
      </c>
      <c r="E22" s="402" t="s">
        <v>618</v>
      </c>
      <c r="F22" s="308" t="s">
        <v>443</v>
      </c>
      <c r="G22" s="353" t="s">
        <v>597</v>
      </c>
      <c r="H22" s="352" t="s">
        <v>598</v>
      </c>
      <c r="I22" s="402" t="s">
        <v>436</v>
      </c>
      <c r="J22" s="308" t="s">
        <v>186</v>
      </c>
      <c r="K22" s="632">
        <v>1968</v>
      </c>
      <c r="L22" s="633"/>
    </row>
    <row r="23" spans="1:12" s="268" customFormat="1" ht="15.75" customHeight="1" thickBot="1">
      <c r="A23" s="674" t="s">
        <v>100</v>
      </c>
      <c r="B23" s="675"/>
      <c r="C23" s="399" t="s">
        <v>638</v>
      </c>
      <c r="D23" s="309" t="s">
        <v>419</v>
      </c>
      <c r="E23" s="399" t="s">
        <v>109</v>
      </c>
      <c r="F23" s="309" t="s">
        <v>105</v>
      </c>
      <c r="G23" s="366" t="s">
        <v>599</v>
      </c>
      <c r="H23" s="394" t="s">
        <v>188</v>
      </c>
      <c r="I23" s="399" t="s">
        <v>192</v>
      </c>
      <c r="J23" s="309" t="s">
        <v>416</v>
      </c>
      <c r="K23" s="643">
        <v>851</v>
      </c>
      <c r="L23" s="644"/>
    </row>
    <row r="24" spans="1:12" s="268" customFormat="1" ht="15" customHeight="1">
      <c r="A24" s="676" t="s">
        <v>79</v>
      </c>
      <c r="B24" s="677"/>
      <c r="C24" s="400" t="s">
        <v>562</v>
      </c>
      <c r="D24" s="401" t="s">
        <v>577</v>
      </c>
      <c r="E24" s="400" t="s">
        <v>553</v>
      </c>
      <c r="F24" s="401" t="s">
        <v>398</v>
      </c>
      <c r="G24" s="404" t="s">
        <v>545</v>
      </c>
      <c r="H24" s="395" t="s">
        <v>578</v>
      </c>
      <c r="I24" s="400" t="s">
        <v>536</v>
      </c>
      <c r="J24" s="401" t="s">
        <v>191</v>
      </c>
      <c r="K24" s="678">
        <v>5720</v>
      </c>
      <c r="L24" s="679"/>
    </row>
    <row r="25" spans="1:12" s="268" customFormat="1" ht="15" customHeight="1">
      <c r="A25" s="617" t="s">
        <v>92</v>
      </c>
      <c r="B25" s="639"/>
      <c r="C25" s="402" t="s">
        <v>639</v>
      </c>
      <c r="D25" s="308" t="s">
        <v>426</v>
      </c>
      <c r="E25" s="402" t="s">
        <v>410</v>
      </c>
      <c r="F25" s="308" t="s">
        <v>194</v>
      </c>
      <c r="G25" s="353" t="s">
        <v>600</v>
      </c>
      <c r="H25" s="352" t="s">
        <v>439</v>
      </c>
      <c r="I25" s="402" t="s">
        <v>405</v>
      </c>
      <c r="J25" s="308" t="s">
        <v>184</v>
      </c>
      <c r="K25" s="632">
        <v>405</v>
      </c>
      <c r="L25" s="633"/>
    </row>
    <row r="26" spans="1:12" s="268" customFormat="1" ht="15.75" customHeight="1">
      <c r="A26" s="617" t="s">
        <v>93</v>
      </c>
      <c r="B26" s="639"/>
      <c r="C26" s="402" t="s">
        <v>640</v>
      </c>
      <c r="D26" s="308" t="s">
        <v>641</v>
      </c>
      <c r="E26" s="402" t="s">
        <v>406</v>
      </c>
      <c r="F26" s="308" t="s">
        <v>417</v>
      </c>
      <c r="G26" s="353" t="s">
        <v>601</v>
      </c>
      <c r="H26" s="352" t="s">
        <v>602</v>
      </c>
      <c r="I26" s="402" t="s">
        <v>585</v>
      </c>
      <c r="J26" s="308" t="s">
        <v>336</v>
      </c>
      <c r="K26" s="632">
        <v>1090</v>
      </c>
      <c r="L26" s="633"/>
    </row>
    <row r="27" spans="1:12" s="268" customFormat="1">
      <c r="A27" s="617" t="s">
        <v>94</v>
      </c>
      <c r="B27" s="639"/>
      <c r="C27" s="402" t="s">
        <v>642</v>
      </c>
      <c r="D27" s="308" t="s">
        <v>643</v>
      </c>
      <c r="E27" s="402" t="s">
        <v>427</v>
      </c>
      <c r="F27" s="308" t="s">
        <v>193</v>
      </c>
      <c r="G27" s="353" t="s">
        <v>603</v>
      </c>
      <c r="H27" s="352" t="s">
        <v>604</v>
      </c>
      <c r="I27" s="402" t="s">
        <v>586</v>
      </c>
      <c r="J27" s="308" t="s">
        <v>111</v>
      </c>
      <c r="K27" s="632">
        <v>964</v>
      </c>
      <c r="L27" s="633"/>
    </row>
    <row r="28" spans="1:12" s="268" customFormat="1">
      <c r="A28" s="617" t="s">
        <v>95</v>
      </c>
      <c r="B28" s="639"/>
      <c r="C28" s="402" t="s">
        <v>644</v>
      </c>
      <c r="D28" s="308" t="s">
        <v>645</v>
      </c>
      <c r="E28" s="402" t="s">
        <v>619</v>
      </c>
      <c r="F28" s="308" t="s">
        <v>620</v>
      </c>
      <c r="G28" s="353" t="s">
        <v>605</v>
      </c>
      <c r="H28" s="352" t="s">
        <v>606</v>
      </c>
      <c r="I28" s="402" t="s">
        <v>390</v>
      </c>
      <c r="J28" s="308" t="s">
        <v>247</v>
      </c>
      <c r="K28" s="632">
        <v>1353</v>
      </c>
      <c r="L28" s="633"/>
    </row>
    <row r="29" spans="1:12" s="268" customFormat="1">
      <c r="A29" s="617" t="s">
        <v>96</v>
      </c>
      <c r="B29" s="639"/>
      <c r="C29" s="402" t="s">
        <v>646</v>
      </c>
      <c r="D29" s="308" t="s">
        <v>434</v>
      </c>
      <c r="E29" s="402" t="s">
        <v>404</v>
      </c>
      <c r="F29" s="308" t="s">
        <v>332</v>
      </c>
      <c r="G29" s="353" t="s">
        <v>607</v>
      </c>
      <c r="H29" s="352" t="s">
        <v>608</v>
      </c>
      <c r="I29" s="402" t="s">
        <v>567</v>
      </c>
      <c r="J29" s="308" t="s">
        <v>243</v>
      </c>
      <c r="K29" s="632">
        <v>480</v>
      </c>
      <c r="L29" s="633"/>
    </row>
    <row r="30" spans="1:12" s="268" customFormat="1">
      <c r="A30" s="617" t="s">
        <v>97</v>
      </c>
      <c r="B30" s="639"/>
      <c r="C30" s="402" t="s">
        <v>647</v>
      </c>
      <c r="D30" s="308" t="s">
        <v>648</v>
      </c>
      <c r="E30" s="402" t="s">
        <v>455</v>
      </c>
      <c r="F30" s="308" t="s">
        <v>185</v>
      </c>
      <c r="G30" s="353" t="s">
        <v>609</v>
      </c>
      <c r="H30" s="352" t="s">
        <v>421</v>
      </c>
      <c r="I30" s="402" t="s">
        <v>103</v>
      </c>
      <c r="J30" s="308" t="s">
        <v>195</v>
      </c>
      <c r="K30" s="632">
        <v>562</v>
      </c>
      <c r="L30" s="633"/>
    </row>
    <row r="31" spans="1:12" s="268" customFormat="1" ht="15.75" customHeight="1">
      <c r="A31" s="617" t="s">
        <v>98</v>
      </c>
      <c r="B31" s="639"/>
      <c r="C31" s="402" t="s">
        <v>649</v>
      </c>
      <c r="D31" s="308" t="s">
        <v>650</v>
      </c>
      <c r="E31" s="402" t="s">
        <v>409</v>
      </c>
      <c r="F31" s="308" t="s">
        <v>185</v>
      </c>
      <c r="G31" s="353" t="s">
        <v>610</v>
      </c>
      <c r="H31" s="352" t="s">
        <v>611</v>
      </c>
      <c r="I31" s="402" t="s">
        <v>448</v>
      </c>
      <c r="J31" s="308" t="s">
        <v>102</v>
      </c>
      <c r="K31" s="632">
        <v>613</v>
      </c>
      <c r="L31" s="633"/>
    </row>
    <row r="32" spans="1:12" s="268" customFormat="1">
      <c r="A32" s="617" t="s">
        <v>99</v>
      </c>
      <c r="B32" s="639"/>
      <c r="C32" s="402" t="s">
        <v>651</v>
      </c>
      <c r="D32" s="308" t="s">
        <v>442</v>
      </c>
      <c r="E32" s="402" t="s">
        <v>621</v>
      </c>
      <c r="F32" s="308" t="s">
        <v>190</v>
      </c>
      <c r="G32" s="353" t="s">
        <v>612</v>
      </c>
      <c r="H32" s="352" t="s">
        <v>613</v>
      </c>
      <c r="I32" s="402" t="s">
        <v>505</v>
      </c>
      <c r="J32" s="308" t="s">
        <v>248</v>
      </c>
      <c r="K32" s="632">
        <v>185</v>
      </c>
      <c r="L32" s="633"/>
    </row>
    <row r="33" spans="1:18" s="268" customFormat="1" ht="15.75" thickBot="1">
      <c r="A33" s="674" t="s">
        <v>100</v>
      </c>
      <c r="B33" s="675"/>
      <c r="C33" s="399" t="s">
        <v>652</v>
      </c>
      <c r="D33" s="309" t="s">
        <v>412</v>
      </c>
      <c r="E33" s="399" t="s">
        <v>413</v>
      </c>
      <c r="F33" s="309" t="s">
        <v>106</v>
      </c>
      <c r="G33" s="366" t="s">
        <v>614</v>
      </c>
      <c r="H33" s="394" t="s">
        <v>615</v>
      </c>
      <c r="I33" s="399" t="s">
        <v>445</v>
      </c>
      <c r="J33" s="309" t="s">
        <v>108</v>
      </c>
      <c r="K33" s="643">
        <v>68</v>
      </c>
      <c r="L33" s="644"/>
    </row>
    <row r="34" spans="1:18" s="268" customFormat="1" ht="15.75" thickBot="1">
      <c r="A34" s="640" t="s">
        <v>235</v>
      </c>
      <c r="B34" s="641"/>
      <c r="C34" s="641"/>
      <c r="D34" s="641"/>
      <c r="E34" s="642"/>
    </row>
    <row r="35" spans="1:18" s="268" customFormat="1">
      <c r="A35" s="270"/>
      <c r="B35" s="270"/>
      <c r="C35" s="270"/>
      <c r="D35" s="270"/>
      <c r="E35" s="270"/>
    </row>
    <row r="36" spans="1:18" s="268" customFormat="1">
      <c r="A36" s="270"/>
      <c r="B36" s="270"/>
      <c r="C36" s="270"/>
      <c r="D36" s="270"/>
      <c r="E36" s="270"/>
    </row>
    <row r="37" spans="1:18" s="268" customFormat="1" ht="17.25" customHeight="1" thickBot="1">
      <c r="A37" s="581" t="s">
        <v>151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</row>
    <row r="38" spans="1:18" s="268" customFormat="1" ht="29.25" customHeight="1" thickBot="1">
      <c r="A38" s="634" t="s">
        <v>379</v>
      </c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6"/>
    </row>
    <row r="39" spans="1:18" s="268" customFormat="1" ht="12" customHeight="1">
      <c r="A39" s="660" t="s">
        <v>71</v>
      </c>
      <c r="B39" s="661"/>
      <c r="C39" s="656" t="s">
        <v>464</v>
      </c>
      <c r="D39" s="657"/>
      <c r="E39" s="649" t="s">
        <v>472</v>
      </c>
      <c r="F39" s="650"/>
      <c r="G39" s="637" t="s">
        <v>473</v>
      </c>
      <c r="H39" s="638"/>
      <c r="I39" s="637" t="s">
        <v>474</v>
      </c>
      <c r="J39" s="638"/>
      <c r="K39" s="664" t="s">
        <v>199</v>
      </c>
      <c r="L39" s="665"/>
    </row>
    <row r="40" spans="1:18" s="268" customFormat="1" ht="15.75" thickBot="1">
      <c r="A40" s="662"/>
      <c r="B40" s="663"/>
      <c r="C40" s="325" t="s">
        <v>40</v>
      </c>
      <c r="D40" s="326" t="s">
        <v>41</v>
      </c>
      <c r="E40" s="325" t="s">
        <v>40</v>
      </c>
      <c r="F40" s="326" t="s">
        <v>41</v>
      </c>
      <c r="G40" s="325" t="s">
        <v>40</v>
      </c>
      <c r="H40" s="326" t="s">
        <v>41</v>
      </c>
      <c r="I40" s="325" t="s">
        <v>40</v>
      </c>
      <c r="J40" s="326" t="s">
        <v>41</v>
      </c>
      <c r="K40" s="325" t="s">
        <v>40</v>
      </c>
      <c r="L40" s="326" t="s">
        <v>41</v>
      </c>
    </row>
    <row r="41" spans="1:18" s="33" customFormat="1" ht="29.25" customHeight="1">
      <c r="A41" s="658" t="s">
        <v>7</v>
      </c>
      <c r="B41" s="659"/>
      <c r="C41" s="327"/>
      <c r="D41" s="328"/>
      <c r="E41" s="327"/>
      <c r="F41" s="328"/>
      <c r="G41" s="328"/>
      <c r="H41" s="328"/>
      <c r="I41" s="328"/>
      <c r="J41" s="328"/>
      <c r="K41" s="327"/>
      <c r="L41" s="329"/>
    </row>
    <row r="42" spans="1:18" s="268" customFormat="1">
      <c r="A42" s="645" t="s">
        <v>12</v>
      </c>
      <c r="B42" s="646"/>
      <c r="C42" s="123" t="s">
        <v>653</v>
      </c>
      <c r="D42" s="36">
        <v>0.5381849058488587</v>
      </c>
      <c r="E42" s="123" t="s">
        <v>655</v>
      </c>
      <c r="F42" s="36">
        <v>0.40278796771826852</v>
      </c>
      <c r="G42" s="426" t="s">
        <v>657</v>
      </c>
      <c r="H42" s="36">
        <v>0.43766840308963534</v>
      </c>
      <c r="I42" s="426" t="s">
        <v>659</v>
      </c>
      <c r="J42" s="187">
        <v>0.57185332011892964</v>
      </c>
      <c r="K42" s="123">
        <v>4776</v>
      </c>
      <c r="L42" s="330">
        <v>0.73307751343054495</v>
      </c>
    </row>
    <row r="43" spans="1:18" s="268" customFormat="1">
      <c r="A43" s="645" t="s">
        <v>113</v>
      </c>
      <c r="B43" s="646"/>
      <c r="C43" s="35">
        <v>29584</v>
      </c>
      <c r="D43" s="36">
        <v>0.71666666666666667</v>
      </c>
      <c r="E43" s="35">
        <v>1321</v>
      </c>
      <c r="F43" s="36">
        <v>0.63970944309927358</v>
      </c>
      <c r="G43" s="407">
        <v>12680</v>
      </c>
      <c r="H43" s="36">
        <v>0.63163138231631377</v>
      </c>
      <c r="I43" s="407">
        <v>1460</v>
      </c>
      <c r="J43" s="413">
        <v>0.6774941995359629</v>
      </c>
      <c r="K43" s="35">
        <v>14123</v>
      </c>
      <c r="L43" s="330">
        <v>0.83149838092434503</v>
      </c>
    </row>
    <row r="44" spans="1:18" s="268" customFormat="1" ht="15.75" thickBot="1">
      <c r="A44" s="654" t="s">
        <v>114</v>
      </c>
      <c r="B44" s="655"/>
      <c r="C44" s="331">
        <v>2933</v>
      </c>
      <c r="D44" s="332">
        <v>0.53288517441860461</v>
      </c>
      <c r="E44" s="331">
        <v>169</v>
      </c>
      <c r="F44" s="332">
        <v>0.44125326370757179</v>
      </c>
      <c r="G44" s="427">
        <v>0</v>
      </c>
      <c r="H44" s="332">
        <v>0</v>
      </c>
      <c r="I44" s="408">
        <v>151</v>
      </c>
      <c r="J44" s="332">
        <v>0.48709677419354841</v>
      </c>
      <c r="K44" s="331">
        <v>1606</v>
      </c>
      <c r="L44" s="333">
        <v>0.72440234551195304</v>
      </c>
    </row>
    <row r="45" spans="1:18" s="33" customFormat="1" ht="27.75" customHeight="1">
      <c r="A45" s="658" t="s">
        <v>115</v>
      </c>
      <c r="B45" s="659"/>
      <c r="C45" s="338"/>
      <c r="D45" s="339"/>
      <c r="E45" s="338"/>
      <c r="F45" s="339"/>
      <c r="G45" s="409"/>
      <c r="H45" s="339"/>
      <c r="I45" s="409"/>
      <c r="J45" s="339"/>
      <c r="K45" s="338"/>
      <c r="L45" s="340"/>
    </row>
    <row r="46" spans="1:18" s="268" customFormat="1">
      <c r="A46" s="645" t="s">
        <v>12</v>
      </c>
      <c r="B46" s="646"/>
      <c r="C46" s="123" t="s">
        <v>654</v>
      </c>
      <c r="D46" s="36">
        <v>0.4618150941511413</v>
      </c>
      <c r="E46" s="123" t="s">
        <v>656</v>
      </c>
      <c r="F46" s="36">
        <v>0.59721203228173148</v>
      </c>
      <c r="G46" s="426" t="s">
        <v>658</v>
      </c>
      <c r="H46" s="36">
        <v>0.56233159691036461</v>
      </c>
      <c r="I46" s="426" t="s">
        <v>661</v>
      </c>
      <c r="J46" s="187">
        <v>0.42814667988107036</v>
      </c>
      <c r="K46" s="123">
        <v>1739</v>
      </c>
      <c r="L46" s="330">
        <v>0.26692248656945511</v>
      </c>
    </row>
    <row r="47" spans="1:18" s="268" customFormat="1">
      <c r="A47" s="645" t="s">
        <v>113</v>
      </c>
      <c r="B47" s="646"/>
      <c r="C47" s="267">
        <v>11696</v>
      </c>
      <c r="D47" s="36">
        <v>0.28333333333333333</v>
      </c>
      <c r="E47" s="267">
        <v>744</v>
      </c>
      <c r="F47" s="36">
        <v>0.36029055690072637</v>
      </c>
      <c r="G47" s="410">
        <v>7395</v>
      </c>
      <c r="H47" s="36">
        <v>0.36836861768368617</v>
      </c>
      <c r="I47" s="410">
        <v>695</v>
      </c>
      <c r="J47" s="36">
        <v>0.3225058004640371</v>
      </c>
      <c r="K47" s="267">
        <v>2862</v>
      </c>
      <c r="L47" s="330">
        <v>0.168501619075655</v>
      </c>
    </row>
    <row r="48" spans="1:18" s="268" customFormat="1" ht="15.75" thickBot="1">
      <c r="A48" s="654" t="s">
        <v>114</v>
      </c>
      <c r="B48" s="655"/>
      <c r="C48" s="266">
        <v>2571</v>
      </c>
      <c r="D48" s="332">
        <v>0.46711482558139533</v>
      </c>
      <c r="E48" s="266">
        <v>214</v>
      </c>
      <c r="F48" s="332">
        <v>0.55874673629242821</v>
      </c>
      <c r="G48" s="411">
        <v>1587</v>
      </c>
      <c r="H48" s="332">
        <v>0</v>
      </c>
      <c r="I48" s="411">
        <v>159</v>
      </c>
      <c r="J48" s="332">
        <v>0.51290322580645165</v>
      </c>
      <c r="K48" s="266">
        <v>611</v>
      </c>
      <c r="L48" s="333">
        <v>0.27559765448804691</v>
      </c>
    </row>
    <row r="49" spans="1:12" s="33" customFormat="1" ht="30.75" customHeight="1">
      <c r="A49" s="658" t="s">
        <v>72</v>
      </c>
      <c r="B49" s="659"/>
      <c r="C49" s="334"/>
      <c r="D49" s="335"/>
      <c r="E49" s="334"/>
      <c r="F49" s="335"/>
      <c r="G49" s="412"/>
      <c r="H49" s="335"/>
      <c r="I49" s="412"/>
      <c r="J49" s="335"/>
      <c r="K49" s="334"/>
      <c r="L49" s="336"/>
    </row>
    <row r="50" spans="1:12" s="268" customFormat="1">
      <c r="A50" s="645" t="s">
        <v>116</v>
      </c>
      <c r="B50" s="646"/>
      <c r="C50" s="37">
        <v>20021</v>
      </c>
      <c r="D50" s="36">
        <v>1</v>
      </c>
      <c r="E50" s="37">
        <v>1363</v>
      </c>
      <c r="F50" s="36">
        <v>1</v>
      </c>
      <c r="G50" s="407">
        <v>11134</v>
      </c>
      <c r="H50" s="36">
        <v>1</v>
      </c>
      <c r="I50" s="407">
        <v>1009</v>
      </c>
      <c r="J50" s="36">
        <v>1</v>
      </c>
      <c r="K50" s="37">
        <v>6515</v>
      </c>
      <c r="L50" s="330">
        <v>1</v>
      </c>
    </row>
    <row r="51" spans="1:12" s="268" customFormat="1">
      <c r="A51" s="645" t="s">
        <v>113</v>
      </c>
      <c r="B51" s="646"/>
      <c r="C51" s="37">
        <v>41280</v>
      </c>
      <c r="D51" s="36">
        <v>1</v>
      </c>
      <c r="E51" s="37">
        <v>2065</v>
      </c>
      <c r="F51" s="36">
        <v>1</v>
      </c>
      <c r="G51" s="407">
        <v>20075</v>
      </c>
      <c r="H51" s="36">
        <v>1</v>
      </c>
      <c r="I51" s="407">
        <v>2155</v>
      </c>
      <c r="J51" s="36">
        <v>1</v>
      </c>
      <c r="K51" s="37">
        <v>16985</v>
      </c>
      <c r="L51" s="330">
        <v>1</v>
      </c>
    </row>
    <row r="52" spans="1:12" s="268" customFormat="1" ht="15.75" thickBot="1">
      <c r="A52" s="654" t="s">
        <v>114</v>
      </c>
      <c r="B52" s="655"/>
      <c r="C52" s="337">
        <v>5504</v>
      </c>
      <c r="D52" s="332">
        <v>1</v>
      </c>
      <c r="E52" s="337">
        <v>383</v>
      </c>
      <c r="F52" s="332">
        <v>1</v>
      </c>
      <c r="G52" s="427">
        <v>1587</v>
      </c>
      <c r="H52" s="332">
        <v>0</v>
      </c>
      <c r="I52" s="408">
        <v>310</v>
      </c>
      <c r="J52" s="332">
        <v>1</v>
      </c>
      <c r="K52" s="337">
        <v>2217</v>
      </c>
      <c r="L52" s="333">
        <v>1</v>
      </c>
    </row>
    <row r="53" spans="1:12" s="268" customFormat="1">
      <c r="A53" s="51" t="s">
        <v>236</v>
      </c>
      <c r="G53" s="34"/>
    </row>
    <row r="54" spans="1:12" s="577" customFormat="1">
      <c r="A54" s="51"/>
      <c r="G54" s="34"/>
    </row>
    <row r="55" spans="1:12" s="268" customFormat="1"/>
    <row r="56" spans="1:12" s="268" customFormat="1" ht="19.5" thickBot="1">
      <c r="A56" s="23" t="s">
        <v>152</v>
      </c>
    </row>
    <row r="57" spans="1:12" s="268" customFormat="1" ht="15.75" customHeight="1">
      <c r="A57" s="414" t="s">
        <v>380</v>
      </c>
      <c r="B57" s="415"/>
      <c r="C57" s="415"/>
      <c r="D57" s="420"/>
      <c r="E57" s="420"/>
      <c r="F57" s="420"/>
      <c r="G57" s="420"/>
      <c r="H57" s="415"/>
      <c r="I57" s="415"/>
      <c r="J57" s="415"/>
      <c r="K57" s="416"/>
    </row>
    <row r="58" spans="1:12" s="268" customFormat="1" ht="15.75" customHeight="1" thickBot="1">
      <c r="A58" s="417"/>
      <c r="B58" s="418"/>
      <c r="C58" s="418"/>
      <c r="D58" s="418"/>
      <c r="E58" s="418"/>
      <c r="F58" s="418"/>
      <c r="G58" s="418"/>
      <c r="H58" s="418"/>
      <c r="I58" s="418"/>
      <c r="J58" s="418"/>
      <c r="K58" s="419"/>
    </row>
    <row r="59" spans="1:12" s="268" customFormat="1" ht="15" customHeight="1">
      <c r="A59" s="341"/>
      <c r="B59" s="647" t="s">
        <v>464</v>
      </c>
      <c r="C59" s="648"/>
      <c r="D59" s="647" t="s">
        <v>472</v>
      </c>
      <c r="E59" s="648"/>
      <c r="F59" s="647" t="s">
        <v>473</v>
      </c>
      <c r="G59" s="648"/>
      <c r="H59" s="647" t="s">
        <v>474</v>
      </c>
      <c r="I59" s="648"/>
      <c r="J59" s="647" t="s">
        <v>229</v>
      </c>
      <c r="K59" s="648"/>
    </row>
    <row r="60" spans="1:12" s="268" customFormat="1" ht="15.75" thickBot="1">
      <c r="A60" s="342" t="s">
        <v>17</v>
      </c>
      <c r="B60" s="343" t="s">
        <v>5</v>
      </c>
      <c r="C60" s="343" t="s">
        <v>3</v>
      </c>
      <c r="D60" s="343" t="s">
        <v>5</v>
      </c>
      <c r="E60" s="343" t="s">
        <v>3</v>
      </c>
      <c r="F60" s="343" t="s">
        <v>5</v>
      </c>
      <c r="G60" s="343" t="s">
        <v>3</v>
      </c>
      <c r="H60" s="343" t="s">
        <v>5</v>
      </c>
      <c r="I60" s="343" t="s">
        <v>3</v>
      </c>
      <c r="J60" s="343" t="s">
        <v>5</v>
      </c>
      <c r="K60" s="343" t="s">
        <v>3</v>
      </c>
    </row>
    <row r="61" spans="1:12" s="268" customFormat="1" ht="16.5" thickBot="1">
      <c r="A61" s="6" t="s">
        <v>18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2" s="268" customFormat="1" ht="48.75" customHeight="1" thickBot="1">
      <c r="A62" s="7" t="s">
        <v>19</v>
      </c>
      <c r="B62" s="161">
        <v>4732</v>
      </c>
      <c r="C62" s="139">
        <v>0.10578083784146287</v>
      </c>
      <c r="D62" s="161">
        <v>359</v>
      </c>
      <c r="E62" s="139">
        <v>0.1498956158663883</v>
      </c>
      <c r="F62" s="161">
        <v>2700</v>
      </c>
      <c r="G62" s="139">
        <v>0.12389299316294224</v>
      </c>
      <c r="H62" s="161">
        <v>399</v>
      </c>
      <c r="I62" s="139">
        <v>0.16082224909310761</v>
      </c>
      <c r="J62" s="161">
        <v>1274</v>
      </c>
      <c r="K62" s="139">
        <v>7.0523110988098534E-2</v>
      </c>
    </row>
    <row r="63" spans="1:12" s="268" customFormat="1" ht="44.25" customHeight="1" thickBot="1">
      <c r="A63" s="7" t="s">
        <v>20</v>
      </c>
      <c r="B63" s="161">
        <v>3044</v>
      </c>
      <c r="C63" s="140">
        <v>6.8046675906469359E-2</v>
      </c>
      <c r="D63" s="161">
        <v>269</v>
      </c>
      <c r="E63" s="140">
        <v>0.11231732776617954</v>
      </c>
      <c r="F63" s="161">
        <v>1620</v>
      </c>
      <c r="G63" s="140">
        <v>7.4335795897765344E-2</v>
      </c>
      <c r="H63" s="161">
        <v>232</v>
      </c>
      <c r="I63" s="140">
        <v>9.3510681176944777E-2</v>
      </c>
      <c r="J63" s="161">
        <v>923</v>
      </c>
      <c r="K63" s="140">
        <v>5.1093274287295876E-2</v>
      </c>
    </row>
    <row r="64" spans="1:12" s="268" customFormat="1" ht="33" customHeight="1" thickBot="1">
      <c r="A64" s="8" t="s">
        <v>21</v>
      </c>
      <c r="B64" s="162" t="s">
        <v>668</v>
      </c>
      <c r="C64" s="142">
        <v>1</v>
      </c>
      <c r="D64" s="162" t="s">
        <v>665</v>
      </c>
      <c r="E64" s="142">
        <v>1</v>
      </c>
      <c r="F64" s="162" t="s">
        <v>664</v>
      </c>
      <c r="G64" s="142">
        <v>1</v>
      </c>
      <c r="H64" s="162" t="s">
        <v>662</v>
      </c>
      <c r="I64" s="142">
        <v>1</v>
      </c>
      <c r="J64" s="162">
        <v>18065</v>
      </c>
      <c r="K64" s="142">
        <v>1</v>
      </c>
    </row>
    <row r="65" spans="1:11" s="268" customFormat="1" ht="84.75" customHeight="1" thickTop="1" thickBot="1">
      <c r="A65" s="4" t="s">
        <v>22</v>
      </c>
      <c r="B65" s="161" t="s">
        <v>669</v>
      </c>
      <c r="C65" s="143">
        <v>5.226449680332633E-2</v>
      </c>
      <c r="D65" s="422" t="s">
        <v>667</v>
      </c>
      <c r="E65" s="143">
        <v>7.2233820459290193E-2</v>
      </c>
      <c r="F65" s="422" t="s">
        <v>411</v>
      </c>
      <c r="G65" s="143">
        <v>5.9422750424448216E-2</v>
      </c>
      <c r="H65" s="161" t="s">
        <v>663</v>
      </c>
      <c r="I65" s="143">
        <v>9.0689238210399037E-2</v>
      </c>
      <c r="J65" s="161">
        <v>645</v>
      </c>
      <c r="K65" s="143">
        <v>3.5704400774979245E-2</v>
      </c>
    </row>
    <row r="66" spans="1:11" s="268" customFormat="1" ht="54" customHeight="1" thickBot="1">
      <c r="A66" s="4" t="s">
        <v>23</v>
      </c>
      <c r="B66" s="161">
        <v>7251</v>
      </c>
      <c r="C66" s="141">
        <v>0.1620914740465865</v>
      </c>
      <c r="D66" s="161">
        <v>534</v>
      </c>
      <c r="E66" s="141">
        <v>0.22296450939457202</v>
      </c>
      <c r="F66" s="161">
        <v>3706</v>
      </c>
      <c r="G66" s="141">
        <v>0.17005460468957923</v>
      </c>
      <c r="H66" s="161">
        <v>566</v>
      </c>
      <c r="I66" s="141">
        <v>0.22813381700927046</v>
      </c>
      <c r="J66" s="161">
        <v>2445</v>
      </c>
      <c r="K66" s="141">
        <v>0.13534458898422363</v>
      </c>
    </row>
    <row r="67" spans="1:11" s="268" customFormat="1" ht="30" customHeight="1" thickBot="1">
      <c r="A67" s="651" t="s">
        <v>381</v>
      </c>
      <c r="B67" s="652"/>
      <c r="C67" s="653"/>
      <c r="D67" s="421"/>
      <c r="E67" s="421"/>
      <c r="F67" s="421"/>
      <c r="G67" s="421"/>
    </row>
    <row r="68" spans="1:11" s="268" customFormat="1"/>
    <row r="69" spans="1:11" s="268" customFormat="1"/>
    <row r="70" spans="1:11" s="268" customFormat="1"/>
    <row r="71" spans="1:11" s="268" customFormat="1"/>
  </sheetData>
  <mergeCells count="85">
    <mergeCell ref="J3:K3"/>
    <mergeCell ref="J4:K4"/>
    <mergeCell ref="J5:K5"/>
    <mergeCell ref="F2:G2"/>
    <mergeCell ref="D2:E2"/>
    <mergeCell ref="K31:L31"/>
    <mergeCell ref="B2:C2"/>
    <mergeCell ref="H2:I2"/>
    <mergeCell ref="J2:K2"/>
    <mergeCell ref="A9:D9"/>
    <mergeCell ref="A28:B28"/>
    <mergeCell ref="K22:L22"/>
    <mergeCell ref="K23:L23"/>
    <mergeCell ref="A25:B25"/>
    <mergeCell ref="A18:B18"/>
    <mergeCell ref="A24:B24"/>
    <mergeCell ref="K12:L12"/>
    <mergeCell ref="K13:L13"/>
    <mergeCell ref="K14:L14"/>
    <mergeCell ref="K15:L15"/>
    <mergeCell ref="K16:L16"/>
    <mergeCell ref="K18:L18"/>
    <mergeCell ref="A10:L10"/>
    <mergeCell ref="E11:F11"/>
    <mergeCell ref="G11:H11"/>
    <mergeCell ref="K19:L19"/>
    <mergeCell ref="A19:B19"/>
    <mergeCell ref="K17:L17"/>
    <mergeCell ref="K20:L20"/>
    <mergeCell ref="K21:L21"/>
    <mergeCell ref="K24:L24"/>
    <mergeCell ref="A23:B23"/>
    <mergeCell ref="A21:B21"/>
    <mergeCell ref="A20:B20"/>
    <mergeCell ref="J59:K59"/>
    <mergeCell ref="A45:B45"/>
    <mergeCell ref="K39:L39"/>
    <mergeCell ref="A49:B49"/>
    <mergeCell ref="I11:J11"/>
    <mergeCell ref="K11:L11"/>
    <mergeCell ref="A11:B11"/>
    <mergeCell ref="C11:D11"/>
    <mergeCell ref="A13:B13"/>
    <mergeCell ref="A31:B31"/>
    <mergeCell ref="A32:B32"/>
    <mergeCell ref="A33:B33"/>
    <mergeCell ref="A14:B14"/>
    <mergeCell ref="A15:B15"/>
    <mergeCell ref="A17:B17"/>
    <mergeCell ref="A16:B16"/>
    <mergeCell ref="A22:B22"/>
    <mergeCell ref="A42:B42"/>
    <mergeCell ref="A43:B43"/>
    <mergeCell ref="A44:B44"/>
    <mergeCell ref="A41:B41"/>
    <mergeCell ref="A39:B40"/>
    <mergeCell ref="A51:B51"/>
    <mergeCell ref="B59:C59"/>
    <mergeCell ref="H59:I59"/>
    <mergeCell ref="E39:F39"/>
    <mergeCell ref="A67:C67"/>
    <mergeCell ref="A52:B52"/>
    <mergeCell ref="C39:D39"/>
    <mergeCell ref="A46:B46"/>
    <mergeCell ref="A47:B47"/>
    <mergeCell ref="A48:B48"/>
    <mergeCell ref="A50:B50"/>
    <mergeCell ref="D59:E59"/>
    <mergeCell ref="F59:G59"/>
    <mergeCell ref="K25:L25"/>
    <mergeCell ref="K26:L26"/>
    <mergeCell ref="A38:L38"/>
    <mergeCell ref="G39:H39"/>
    <mergeCell ref="I39:J39"/>
    <mergeCell ref="A26:B26"/>
    <mergeCell ref="A27:B27"/>
    <mergeCell ref="A34:E34"/>
    <mergeCell ref="A30:B30"/>
    <mergeCell ref="K33:L33"/>
    <mergeCell ref="A29:B29"/>
    <mergeCell ref="K32:L32"/>
    <mergeCell ref="K27:L27"/>
    <mergeCell ref="K28:L28"/>
    <mergeCell ref="K29:L29"/>
    <mergeCell ref="K30:L30"/>
  </mergeCells>
  <hyperlinks>
    <hyperlink ref="A34:E34" r:id="rId1" location="none" display="Source: ACS 2012-2016, 5 Year (B25007)"/>
    <hyperlink ref="A53" r:id="rId2" location="none"/>
    <hyperlink ref="A67:C67" r:id="rId3" display="Source: ACS 2012-2016 B17012"/>
    <hyperlink ref="A6" r:id="rId4" location="none"/>
  </hyperlinks>
  <pageMargins left="0.7" right="0.7" top="0.75" bottom="0.75" header="0.3" footer="0.3"/>
  <pageSetup scale="55" fitToHeight="0" pageOrder="overThenDown" orientation="landscape" r:id="rId5"/>
  <headerFooter>
    <oddHeader>&amp;L5th Cycle Housing Element Data Package&amp;CSiskyiou County and the Cities Within</oddHeader>
    <oddFooter>&amp;LHCD-Housing Policy Division (HPD)&amp;CPage &amp;P&amp;R&amp;D</oddFooter>
  </headerFooter>
  <rowBreaks count="1" manualBreakCount="1">
    <brk id="8" max="16383" man="1"/>
  </rowBreaks>
  <colBreaks count="5" manualBreakCount="5">
    <brk id="13" max="5" man="1"/>
    <brk id="13" min="55" max="66" man="1"/>
    <brk id="14" min="8" max="33" man="1"/>
    <brk id="14" min="36" max="52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zoomScaleNormal="100" workbookViewId="0">
      <selection activeCell="F24" sqref="F24"/>
    </sheetView>
  </sheetViews>
  <sheetFormatPr defaultRowHeight="15"/>
  <cols>
    <col min="1" max="1" width="25.42578125" style="48" customWidth="1"/>
    <col min="2" max="2" width="11" style="48" customWidth="1"/>
    <col min="3" max="3" width="10.7109375" style="48" customWidth="1"/>
    <col min="4" max="4" width="11.42578125" style="48" customWidth="1"/>
    <col min="5" max="5" width="9.7109375" style="48" customWidth="1"/>
    <col min="6" max="6" width="14.85546875" style="48" customWidth="1"/>
    <col min="7" max="7" width="9" style="48" customWidth="1"/>
    <col min="8" max="9" width="13.42578125" style="48" customWidth="1"/>
    <col min="10" max="10" width="13.140625" style="48" customWidth="1"/>
    <col min="11" max="11" width="12.140625" style="48" customWidth="1"/>
    <col min="12" max="12" width="17" style="48" customWidth="1"/>
    <col min="13" max="13" width="15.140625" style="48" customWidth="1"/>
    <col min="14" max="14" width="10.85546875" style="48" customWidth="1"/>
    <col min="15" max="15" width="10.5703125" style="48" customWidth="1"/>
    <col min="16" max="16384" width="9.140625" style="48"/>
  </cols>
  <sheetData>
    <row r="1" spans="1:21" ht="19.5" thickBot="1">
      <c r="A1" s="702" t="s">
        <v>153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268"/>
      <c r="U1" s="268"/>
    </row>
    <row r="2" spans="1:21" s="33" customFormat="1" ht="24.75" customHeight="1" thickBot="1">
      <c r="A2" s="232"/>
      <c r="B2" s="703" t="s">
        <v>132</v>
      </c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233"/>
      <c r="S2" s="234"/>
    </row>
    <row r="3" spans="1:21" s="33" customFormat="1" ht="30" customHeight="1" thickBot="1">
      <c r="A3" s="345" t="s">
        <v>119</v>
      </c>
      <c r="B3" s="705" t="s">
        <v>8</v>
      </c>
      <c r="C3" s="706"/>
      <c r="D3" s="707"/>
      <c r="E3" s="705" t="s">
        <v>122</v>
      </c>
      <c r="F3" s="706"/>
      <c r="G3" s="707"/>
      <c r="H3" s="705" t="s">
        <v>123</v>
      </c>
      <c r="I3" s="708"/>
      <c r="J3" s="707"/>
      <c r="K3" s="705" t="s">
        <v>124</v>
      </c>
      <c r="L3" s="708"/>
      <c r="M3" s="707"/>
      <c r="N3" s="705" t="s">
        <v>125</v>
      </c>
      <c r="O3" s="708"/>
      <c r="P3" s="707"/>
      <c r="Q3" s="705" t="s">
        <v>126</v>
      </c>
      <c r="R3" s="709"/>
      <c r="S3" s="710"/>
    </row>
    <row r="4" spans="1:21" s="50" customFormat="1" ht="15.75" thickBot="1">
      <c r="A4" s="344" t="s">
        <v>464</v>
      </c>
      <c r="B4" s="438">
        <v>2010</v>
      </c>
      <c r="C4" s="438">
        <v>2018</v>
      </c>
      <c r="D4" s="438" t="s">
        <v>41</v>
      </c>
      <c r="E4" s="438">
        <v>2010</v>
      </c>
      <c r="F4" s="438">
        <v>2018</v>
      </c>
      <c r="G4" s="438" t="s">
        <v>41</v>
      </c>
      <c r="H4" s="438">
        <v>2010</v>
      </c>
      <c r="I4" s="438">
        <v>2018</v>
      </c>
      <c r="J4" s="438" t="s">
        <v>41</v>
      </c>
      <c r="K4" s="438">
        <v>2010</v>
      </c>
      <c r="L4" s="438">
        <v>2018</v>
      </c>
      <c r="M4" s="438" t="s">
        <v>41</v>
      </c>
      <c r="N4" s="438">
        <v>2010</v>
      </c>
      <c r="O4" s="438">
        <v>2018</v>
      </c>
      <c r="P4" s="438" t="s">
        <v>41</v>
      </c>
      <c r="Q4" s="438">
        <v>2010</v>
      </c>
      <c r="R4" s="438">
        <v>2018</v>
      </c>
      <c r="S4" s="438" t="s">
        <v>41</v>
      </c>
      <c r="T4" s="49"/>
    </row>
    <row r="5" spans="1:21">
      <c r="A5" s="434" t="s">
        <v>465</v>
      </c>
      <c r="B5" s="441">
        <v>4211</v>
      </c>
      <c r="C5" s="442">
        <v>4442</v>
      </c>
      <c r="D5" s="443">
        <v>5.4856328663025408E-2</v>
      </c>
      <c r="E5" s="441">
        <v>2534</v>
      </c>
      <c r="F5" s="442">
        <v>2681</v>
      </c>
      <c r="G5" s="443">
        <v>5.8011049723756904E-2</v>
      </c>
      <c r="H5" s="441">
        <v>215</v>
      </c>
      <c r="I5" s="442">
        <v>215</v>
      </c>
      <c r="J5" s="443">
        <v>0</v>
      </c>
      <c r="K5" s="441">
        <v>548</v>
      </c>
      <c r="L5" s="442">
        <v>552</v>
      </c>
      <c r="M5" s="443">
        <v>7.2992700729927005E-3</v>
      </c>
      <c r="N5" s="441">
        <v>701</v>
      </c>
      <c r="O5" s="442">
        <v>780</v>
      </c>
      <c r="P5" s="443">
        <v>0.11269614835948645</v>
      </c>
      <c r="Q5" s="441">
        <v>213</v>
      </c>
      <c r="R5" s="442">
        <v>214</v>
      </c>
      <c r="S5" s="443">
        <v>4.6948356807511738E-3</v>
      </c>
      <c r="T5" s="67"/>
      <c r="U5" s="268"/>
    </row>
    <row r="6" spans="1:21" s="406" customFormat="1">
      <c r="A6" s="435" t="s">
        <v>466</v>
      </c>
      <c r="B6" s="428">
        <v>38679</v>
      </c>
      <c r="C6" s="361">
        <v>39679</v>
      </c>
      <c r="D6" s="429">
        <v>2.58538224876548E-2</v>
      </c>
      <c r="E6" s="428">
        <v>24587</v>
      </c>
      <c r="F6" s="361">
        <v>25419</v>
      </c>
      <c r="G6" s="429">
        <v>3.3839020620653193E-2</v>
      </c>
      <c r="H6" s="428">
        <v>1696</v>
      </c>
      <c r="I6" s="361">
        <v>1697</v>
      </c>
      <c r="J6" s="429">
        <v>5.8962264150943394E-4</v>
      </c>
      <c r="K6" s="428">
        <v>4574</v>
      </c>
      <c r="L6" s="361">
        <v>4659</v>
      </c>
      <c r="M6" s="429">
        <v>1.8583296895496284E-2</v>
      </c>
      <c r="N6" s="428">
        <v>5313</v>
      </c>
      <c r="O6" s="361">
        <v>5384</v>
      </c>
      <c r="P6" s="429">
        <v>1.3363448146056842E-2</v>
      </c>
      <c r="Q6" s="428">
        <v>2509</v>
      </c>
      <c r="R6" s="361">
        <v>2520</v>
      </c>
      <c r="S6" s="429">
        <v>4.3842168194499799E-3</v>
      </c>
      <c r="T6" s="67"/>
    </row>
    <row r="7" spans="1:21" s="406" customFormat="1">
      <c r="A7" s="436" t="s">
        <v>467</v>
      </c>
      <c r="B7" s="428">
        <v>4209</v>
      </c>
      <c r="C7" s="361">
        <v>4241</v>
      </c>
      <c r="D7" s="429">
        <v>7.6027559990496556E-3</v>
      </c>
      <c r="E7" s="428">
        <v>3198</v>
      </c>
      <c r="F7" s="361">
        <v>3238</v>
      </c>
      <c r="G7" s="429">
        <v>1.2507817385866166E-2</v>
      </c>
      <c r="H7" s="428">
        <v>115</v>
      </c>
      <c r="I7" s="361">
        <v>115</v>
      </c>
      <c r="J7" s="429">
        <v>0</v>
      </c>
      <c r="K7" s="428">
        <v>157</v>
      </c>
      <c r="L7" s="361">
        <v>157</v>
      </c>
      <c r="M7" s="429">
        <v>0</v>
      </c>
      <c r="N7" s="428">
        <v>164</v>
      </c>
      <c r="O7" s="361">
        <v>164</v>
      </c>
      <c r="P7" s="429">
        <v>0</v>
      </c>
      <c r="Q7" s="428">
        <v>575</v>
      </c>
      <c r="R7" s="361">
        <v>567</v>
      </c>
      <c r="S7" s="429">
        <v>-1.391304347826087E-2</v>
      </c>
      <c r="T7" s="67"/>
    </row>
    <row r="8" spans="1:21" ht="15.75" thickBot="1">
      <c r="A8" s="437" t="s">
        <v>200</v>
      </c>
      <c r="B8" s="444">
        <v>30214</v>
      </c>
      <c r="C8" s="445">
        <v>30383</v>
      </c>
      <c r="D8" s="446">
        <v>5.5934335076454622E-3</v>
      </c>
      <c r="E8" s="444">
        <v>22945</v>
      </c>
      <c r="F8" s="445">
        <v>23277</v>
      </c>
      <c r="G8" s="446">
        <v>1.446938330791022E-2</v>
      </c>
      <c r="H8" s="444">
        <v>703</v>
      </c>
      <c r="I8" s="445">
        <v>713</v>
      </c>
      <c r="J8" s="446">
        <v>1.422475106685633E-2</v>
      </c>
      <c r="K8" s="444">
        <v>446</v>
      </c>
      <c r="L8" s="445">
        <v>450</v>
      </c>
      <c r="M8" s="446">
        <v>8.9686098654708519E-3</v>
      </c>
      <c r="N8" s="444">
        <v>485</v>
      </c>
      <c r="O8" s="445">
        <v>485</v>
      </c>
      <c r="P8" s="446">
        <v>0</v>
      </c>
      <c r="Q8" s="444">
        <v>5635</v>
      </c>
      <c r="R8" s="445">
        <v>5458</v>
      </c>
      <c r="S8" s="446">
        <v>-3.1410825199645075E-2</v>
      </c>
      <c r="T8" s="268"/>
      <c r="U8" s="268"/>
    </row>
    <row r="9" spans="1:21" ht="15.75" thickBot="1">
      <c r="A9" s="128" t="s">
        <v>8</v>
      </c>
      <c r="B9" s="439">
        <v>77313</v>
      </c>
      <c r="C9" s="439">
        <v>78745</v>
      </c>
      <c r="D9" s="440">
        <v>1.8522111417226081E-2</v>
      </c>
      <c r="E9" s="439">
        <v>53264</v>
      </c>
      <c r="F9" s="439">
        <v>54615</v>
      </c>
      <c r="G9" s="440">
        <v>2.5364223490537699E-2</v>
      </c>
      <c r="H9" s="439">
        <v>2729</v>
      </c>
      <c r="I9" s="439">
        <v>2740</v>
      </c>
      <c r="J9" s="440">
        <v>4.0307805056797362E-3</v>
      </c>
      <c r="K9" s="439">
        <v>5725</v>
      </c>
      <c r="L9" s="439">
        <v>5818</v>
      </c>
      <c r="M9" s="440">
        <v>1.6244541484716157E-2</v>
      </c>
      <c r="N9" s="439">
        <v>6663</v>
      </c>
      <c r="O9" s="439">
        <v>6813</v>
      </c>
      <c r="P9" s="440">
        <v>2.2512381809995499E-2</v>
      </c>
      <c r="Q9" s="439">
        <v>8932</v>
      </c>
      <c r="R9" s="439">
        <v>8759</v>
      </c>
      <c r="S9" s="440">
        <v>-1.9368562472010749E-2</v>
      </c>
      <c r="T9" s="268"/>
      <c r="U9" s="268"/>
    </row>
    <row r="10" spans="1:21">
      <c r="A10" s="694" t="s">
        <v>296</v>
      </c>
      <c r="B10" s="695"/>
      <c r="C10" s="695"/>
      <c r="D10" s="695"/>
      <c r="E10" s="695"/>
      <c r="F10" s="695"/>
      <c r="G10" s="695"/>
      <c r="H10" s="695"/>
      <c r="I10" s="695"/>
      <c r="J10" s="695"/>
      <c r="K10" s="695"/>
      <c r="L10" s="695"/>
      <c r="M10" s="695"/>
      <c r="N10" s="695"/>
      <c r="O10" s="695"/>
      <c r="P10" s="273"/>
      <c r="Q10" s="268"/>
      <c r="R10" s="268"/>
      <c r="S10" s="268"/>
      <c r="T10" s="268"/>
      <c r="U10" s="268"/>
    </row>
    <row r="11" spans="1:21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93"/>
      <c r="O11" s="94"/>
      <c r="P11" s="268"/>
      <c r="Q11" s="268"/>
      <c r="R11" s="268"/>
      <c r="S11" s="268"/>
      <c r="T11" s="268"/>
      <c r="U11" s="268"/>
    </row>
    <row r="12" spans="1:21" ht="18.75" thickBot="1">
      <c r="A12" s="145" t="s">
        <v>154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93"/>
      <c r="O12" s="94"/>
      <c r="P12" s="268"/>
      <c r="Q12" s="268"/>
      <c r="R12" s="268"/>
      <c r="S12" s="268"/>
      <c r="T12" s="268"/>
      <c r="U12" s="268"/>
    </row>
    <row r="13" spans="1:21" ht="15.75" thickBot="1">
      <c r="A13" s="259"/>
      <c r="B13" s="696"/>
      <c r="C13" s="697"/>
      <c r="D13" s="698" t="s">
        <v>948</v>
      </c>
      <c r="E13" s="699"/>
      <c r="F13" s="699"/>
      <c r="G13" s="699"/>
      <c r="H13" s="699"/>
      <c r="I13" s="699"/>
      <c r="J13" s="700"/>
      <c r="K13" s="696" t="s">
        <v>323</v>
      </c>
      <c r="L13" s="701"/>
      <c r="M13" s="701"/>
      <c r="N13" s="697"/>
      <c r="O13" s="94"/>
      <c r="P13" s="268"/>
      <c r="Q13" s="268"/>
      <c r="R13" s="268"/>
      <c r="S13" s="268"/>
      <c r="T13" s="268"/>
      <c r="U13" s="268"/>
    </row>
    <row r="14" spans="1:21" ht="75.75" thickBot="1">
      <c r="A14" s="260" t="s">
        <v>139</v>
      </c>
      <c r="B14" s="261" t="s">
        <v>140</v>
      </c>
      <c r="C14" s="274" t="s">
        <v>141</v>
      </c>
      <c r="D14" s="275" t="s">
        <v>142</v>
      </c>
      <c r="E14" s="275" t="s">
        <v>143</v>
      </c>
      <c r="F14" s="275" t="s">
        <v>144</v>
      </c>
      <c r="G14" s="275" t="s">
        <v>145</v>
      </c>
      <c r="H14" s="275" t="s">
        <v>146</v>
      </c>
      <c r="I14" s="275" t="s">
        <v>147</v>
      </c>
      <c r="J14" s="275" t="s">
        <v>148</v>
      </c>
      <c r="K14" s="274" t="s">
        <v>149</v>
      </c>
      <c r="L14" s="275" t="s">
        <v>324</v>
      </c>
      <c r="M14" s="262" t="s">
        <v>325</v>
      </c>
      <c r="N14" s="262" t="s">
        <v>326</v>
      </c>
      <c r="O14" s="94"/>
      <c r="P14" s="268"/>
      <c r="Q14" s="268"/>
      <c r="R14" s="268"/>
      <c r="S14" s="268"/>
      <c r="T14" s="268"/>
      <c r="U14" s="268"/>
    </row>
    <row r="15" spans="1:21" s="78" customFormat="1" ht="15.75" thickBot="1">
      <c r="A15" s="115" t="s">
        <v>464</v>
      </c>
      <c r="B15" s="116">
        <v>77942</v>
      </c>
      <c r="C15" s="117">
        <v>69713</v>
      </c>
      <c r="D15" s="116">
        <v>8229</v>
      </c>
      <c r="E15" s="585" t="s">
        <v>671</v>
      </c>
      <c r="F15" s="586" t="s">
        <v>672</v>
      </c>
      <c r="G15" s="585" t="s">
        <v>403</v>
      </c>
      <c r="H15" s="586" t="s">
        <v>453</v>
      </c>
      <c r="I15" s="585" t="s">
        <v>673</v>
      </c>
      <c r="J15" s="116">
        <v>2953</v>
      </c>
      <c r="K15" s="276">
        <v>0.10557850709501937</v>
      </c>
      <c r="L15" s="276">
        <v>1.963613409382961E-2</v>
      </c>
      <c r="M15" s="118">
        <v>3.9549246938996641E-2</v>
      </c>
      <c r="N15" s="118">
        <v>2.7288879018377659E-2</v>
      </c>
      <c r="O15" s="94"/>
      <c r="P15" s="268"/>
      <c r="Q15" s="268"/>
      <c r="R15" s="268"/>
      <c r="S15" s="268"/>
      <c r="T15" s="268"/>
      <c r="U15" s="268"/>
    </row>
    <row r="16" spans="1:21" ht="15.75" thickBot="1">
      <c r="A16" s="115" t="s">
        <v>465</v>
      </c>
      <c r="B16" s="116">
        <v>4313</v>
      </c>
      <c r="C16" s="116">
        <v>4057</v>
      </c>
      <c r="D16" s="116">
        <v>256</v>
      </c>
      <c r="E16" s="587" t="s">
        <v>198</v>
      </c>
      <c r="F16" s="588" t="s">
        <v>58</v>
      </c>
      <c r="G16" s="587" t="s">
        <v>414</v>
      </c>
      <c r="H16" s="588" t="s">
        <v>58</v>
      </c>
      <c r="I16" s="587" t="s">
        <v>107</v>
      </c>
      <c r="J16" s="116">
        <v>79</v>
      </c>
      <c r="K16" s="276">
        <v>5.935543705077672E-2</v>
      </c>
      <c r="L16" s="346">
        <v>3.5021296734500711E-2</v>
      </c>
      <c r="M16" s="346">
        <v>3.9047619047619046E-2</v>
      </c>
      <c r="N16" s="118">
        <v>3.7028245905530499E-2</v>
      </c>
      <c r="O16" s="268"/>
      <c r="P16" s="268"/>
      <c r="Q16" s="268"/>
      <c r="R16" s="268"/>
      <c r="S16" s="268"/>
      <c r="T16" s="268"/>
      <c r="U16" s="268"/>
    </row>
    <row r="17" spans="1:21" s="406" customFormat="1" ht="15.75" thickBot="1">
      <c r="A17" s="115" t="s">
        <v>466</v>
      </c>
      <c r="B17" s="116">
        <v>38964</v>
      </c>
      <c r="C17" s="116">
        <v>35723</v>
      </c>
      <c r="D17" s="116">
        <v>3241</v>
      </c>
      <c r="E17" s="589" t="s">
        <v>674</v>
      </c>
      <c r="F17" s="590" t="s">
        <v>448</v>
      </c>
      <c r="G17" s="589" t="s">
        <v>675</v>
      </c>
      <c r="H17" s="590" t="s">
        <v>392</v>
      </c>
      <c r="I17" s="589" t="s">
        <v>435</v>
      </c>
      <c r="J17" s="116">
        <v>1226</v>
      </c>
      <c r="K17" s="276">
        <v>8.3179345036443891E-2</v>
      </c>
      <c r="L17" s="346">
        <v>2.0299763344727845E-2</v>
      </c>
      <c r="M17" s="346">
        <v>5.0787034497888447E-2</v>
      </c>
      <c r="N17" s="118">
        <v>3.5223367697594501E-2</v>
      </c>
    </row>
    <row r="18" spans="1:21" s="406" customFormat="1" ht="15.75" thickBot="1">
      <c r="A18" s="115" t="s">
        <v>467</v>
      </c>
      <c r="B18" s="116">
        <v>4040</v>
      </c>
      <c r="C18" s="116">
        <v>3708</v>
      </c>
      <c r="D18" s="116">
        <v>332</v>
      </c>
      <c r="E18" s="587" t="s">
        <v>60</v>
      </c>
      <c r="F18" s="588" t="s">
        <v>177</v>
      </c>
      <c r="G18" s="587" t="s">
        <v>408</v>
      </c>
      <c r="H18" s="588" t="s">
        <v>110</v>
      </c>
      <c r="I18" s="587" t="s">
        <v>175</v>
      </c>
      <c r="J18" s="116">
        <v>155</v>
      </c>
      <c r="K18" s="276">
        <v>8.2178217821782182E-2</v>
      </c>
      <c r="L18" s="346">
        <v>1.2877442273534635E-2</v>
      </c>
      <c r="M18" s="346">
        <v>1.6015374759769378E-2</v>
      </c>
      <c r="N18" s="118">
        <v>1.4162077104642014E-2</v>
      </c>
    </row>
    <row r="19" spans="1:21" s="78" customFormat="1" ht="15.75" thickBot="1">
      <c r="A19" s="306" t="s">
        <v>200</v>
      </c>
      <c r="B19" s="116">
        <v>30625</v>
      </c>
      <c r="C19" s="116">
        <v>26225</v>
      </c>
      <c r="D19" s="116">
        <v>4400</v>
      </c>
      <c r="E19" s="116">
        <v>62</v>
      </c>
      <c r="F19" s="116">
        <v>11</v>
      </c>
      <c r="G19" s="116">
        <v>382</v>
      </c>
      <c r="H19" s="116">
        <v>90</v>
      </c>
      <c r="I19" s="116">
        <v>2362</v>
      </c>
      <c r="J19" s="116">
        <v>1493</v>
      </c>
      <c r="K19" s="276">
        <v>0.1436734693877551</v>
      </c>
      <c r="L19" s="346">
        <v>1.8210420937216951E-2</v>
      </c>
      <c r="M19" s="346">
        <v>1.070257206973934E-2</v>
      </c>
      <c r="N19" s="118">
        <v>1.6585730295106463E-2</v>
      </c>
      <c r="O19" s="268"/>
      <c r="P19" s="268"/>
      <c r="Q19" s="268"/>
      <c r="R19" s="268"/>
      <c r="S19" s="268"/>
      <c r="T19" s="268"/>
      <c r="U19" s="268"/>
    </row>
    <row r="20" spans="1:21">
      <c r="A20" s="277" t="s">
        <v>322</v>
      </c>
      <c r="B20" s="277"/>
      <c r="C20" s="277"/>
      <c r="D20" s="277"/>
      <c r="E20" s="268"/>
      <c r="F20" s="268"/>
      <c r="G20" s="268"/>
      <c r="H20" s="268"/>
      <c r="I20" s="268"/>
      <c r="J20" s="268"/>
      <c r="K20" s="268"/>
      <c r="L20" s="268"/>
      <c r="M20" s="93"/>
      <c r="N20" s="94"/>
      <c r="O20" s="94"/>
      <c r="P20" s="268"/>
      <c r="Q20" s="268"/>
      <c r="R20" s="268"/>
      <c r="S20" s="268"/>
      <c r="T20" s="268"/>
      <c r="U20" s="268"/>
    </row>
    <row r="21" spans="1:21">
      <c r="A21" s="277" t="s">
        <v>327</v>
      </c>
      <c r="B21" s="277"/>
      <c r="C21" s="277"/>
      <c r="D21" s="277"/>
      <c r="E21" s="268"/>
      <c r="F21" s="268"/>
      <c r="G21" s="268"/>
      <c r="H21" s="268"/>
      <c r="I21" s="268"/>
      <c r="J21" s="268"/>
      <c r="K21" s="268"/>
      <c r="L21" s="268"/>
      <c r="M21" s="93"/>
      <c r="N21" s="94"/>
      <c r="O21" s="94"/>
      <c r="P21" s="268"/>
      <c r="Q21" s="268"/>
      <c r="R21" s="268"/>
      <c r="S21" s="268"/>
      <c r="T21" s="268"/>
      <c r="U21" s="268"/>
    </row>
    <row r="22" spans="1:21">
      <c r="A22" s="582" t="s">
        <v>328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</row>
    <row r="23" spans="1:21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</row>
    <row r="24" spans="1:2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</row>
  </sheetData>
  <mergeCells count="12">
    <mergeCell ref="A10:O10"/>
    <mergeCell ref="B13:C13"/>
    <mergeCell ref="D13:J13"/>
    <mergeCell ref="K13:N13"/>
    <mergeCell ref="A1:S1"/>
    <mergeCell ref="B2:Q2"/>
    <mergeCell ref="B3:D3"/>
    <mergeCell ref="E3:G3"/>
    <mergeCell ref="H3:J3"/>
    <mergeCell ref="K3:M3"/>
    <mergeCell ref="N3:P3"/>
    <mergeCell ref="Q3:S3"/>
  </mergeCells>
  <hyperlinks>
    <hyperlink ref="A10" r:id="rId1" display="Source : State of California, Department of Finance, E-5 Population and Housing Estimates for Cities, Counties and the State — January 1, 2011- 2013. Sacramento, California, May 2013"/>
    <hyperlink ref="A10:O10" r:id="rId2" display="Source : State of California, Department of Finance, E-5 Population and Housing Estimates for Cities, Counties and the State — January 1, 2011- 2018"/>
    <hyperlink ref="A21:E21" r:id="rId3" display="ACS B25004"/>
    <hyperlink ref="A22" r:id="rId4"/>
  </hyperlinks>
  <pageMargins left="0.7" right="0.7" top="0.75" bottom="0.75" header="0.3" footer="0.3"/>
  <pageSetup scale="52" fitToHeight="0" orientation="landscape" r:id="rId5"/>
  <headerFooter>
    <oddHeader>&amp;L5th Cycle Housing Element Data Package&amp;CSiskyiou County and the Cities Within</oddHeader>
    <oddFooter>&amp;LHCD-Housing Policy Division (HPD)&amp;CPage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Normal="100" workbookViewId="0">
      <selection activeCell="E30" sqref="E30"/>
    </sheetView>
  </sheetViews>
  <sheetFormatPr defaultRowHeight="15"/>
  <cols>
    <col min="1" max="1" width="54.140625" customWidth="1"/>
    <col min="2" max="2" width="24.5703125" customWidth="1"/>
    <col min="3" max="3" width="20.140625" customWidth="1"/>
    <col min="4" max="4" width="15.7109375" customWidth="1"/>
    <col min="5" max="5" width="15.85546875" customWidth="1"/>
    <col min="6" max="7" width="14.85546875" customWidth="1"/>
    <col min="8" max="8" width="14.42578125" customWidth="1"/>
    <col min="9" max="11" width="13.42578125" customWidth="1"/>
    <col min="12" max="12" width="13" customWidth="1"/>
    <col min="13" max="13" width="12.42578125" customWidth="1"/>
    <col min="14" max="14" width="12" customWidth="1"/>
    <col min="15" max="15" width="12.140625" customWidth="1"/>
    <col min="16" max="16" width="12.5703125" customWidth="1"/>
    <col min="17" max="17" width="11.5703125" customWidth="1"/>
    <col min="18" max="18" width="12.42578125" customWidth="1"/>
    <col min="19" max="19" width="11.85546875" customWidth="1"/>
    <col min="20" max="20" width="11.28515625" customWidth="1"/>
    <col min="21" max="21" width="12" customWidth="1"/>
    <col min="22" max="22" width="11" customWidth="1"/>
    <col min="23" max="23" width="11.140625" customWidth="1"/>
  </cols>
  <sheetData>
    <row r="1" spans="1:11" s="268" customFormat="1" ht="18.75">
      <c r="A1" s="23" t="s">
        <v>155</v>
      </c>
    </row>
    <row r="2" spans="1:11" s="268" customFormat="1">
      <c r="A2" s="715" t="s">
        <v>382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</row>
    <row r="3" spans="1:11" s="268" customFormat="1">
      <c r="A3" s="715"/>
      <c r="B3" s="716"/>
      <c r="C3" s="716"/>
      <c r="D3" s="716"/>
      <c r="E3" s="716"/>
      <c r="F3" s="716"/>
      <c r="G3" s="716"/>
      <c r="H3" s="716"/>
      <c r="I3" s="716"/>
      <c r="J3" s="716"/>
      <c r="K3" s="716"/>
    </row>
    <row r="4" spans="1:11" s="268" customFormat="1" ht="15.75" thickBot="1">
      <c r="A4" s="717"/>
      <c r="B4" s="718"/>
      <c r="C4" s="718"/>
      <c r="D4" s="718"/>
      <c r="E4" s="718"/>
      <c r="F4" s="718"/>
      <c r="G4" s="718"/>
      <c r="H4" s="718"/>
      <c r="I4" s="718"/>
      <c r="J4" s="718"/>
      <c r="K4" s="718"/>
    </row>
    <row r="5" spans="1:11" s="268" customFormat="1" ht="15.75" customHeight="1" thickBot="1">
      <c r="A5" s="269"/>
      <c r="B5" s="690" t="s">
        <v>464</v>
      </c>
      <c r="C5" s="691"/>
      <c r="D5" s="690" t="s">
        <v>465</v>
      </c>
      <c r="E5" s="691"/>
      <c r="F5" s="690" t="s">
        <v>466</v>
      </c>
      <c r="G5" s="691"/>
      <c r="H5" s="714" t="s">
        <v>467</v>
      </c>
      <c r="I5" s="691"/>
      <c r="J5" s="690" t="s">
        <v>199</v>
      </c>
      <c r="K5" s="691"/>
    </row>
    <row r="6" spans="1:11" s="268" customFormat="1" ht="54" customHeight="1" thickBot="1">
      <c r="A6" s="269"/>
      <c r="B6" s="235" t="s">
        <v>5</v>
      </c>
      <c r="C6" s="235" t="s">
        <v>3</v>
      </c>
      <c r="D6" s="235" t="s">
        <v>5</v>
      </c>
      <c r="E6" s="235" t="s">
        <v>3</v>
      </c>
      <c r="F6" s="235" t="s">
        <v>5</v>
      </c>
      <c r="G6" s="235" t="s">
        <v>3</v>
      </c>
      <c r="H6" s="235" t="s">
        <v>5</v>
      </c>
      <c r="I6" s="235" t="s">
        <v>3</v>
      </c>
      <c r="J6" s="235" t="s">
        <v>5</v>
      </c>
      <c r="K6" s="235" t="s">
        <v>3</v>
      </c>
    </row>
    <row r="7" spans="1:11" s="268" customFormat="1" ht="17.25" customHeight="1" thickBot="1">
      <c r="A7" s="2" t="s">
        <v>72</v>
      </c>
      <c r="B7" s="164" t="s">
        <v>676</v>
      </c>
      <c r="C7" s="498">
        <v>1</v>
      </c>
      <c r="D7" s="278" t="s">
        <v>687</v>
      </c>
      <c r="E7" s="498">
        <v>1</v>
      </c>
      <c r="F7" s="119" t="s">
        <v>693</v>
      </c>
      <c r="G7" s="119">
        <v>1</v>
      </c>
      <c r="H7" s="119" t="s">
        <v>703</v>
      </c>
      <c r="I7" s="496">
        <v>1</v>
      </c>
      <c r="J7" s="279">
        <v>39056</v>
      </c>
      <c r="K7" s="497">
        <v>1</v>
      </c>
    </row>
    <row r="8" spans="1:11" s="268" customFormat="1" ht="16.5" thickBot="1">
      <c r="A8" s="122" t="s">
        <v>239</v>
      </c>
      <c r="B8" s="164" t="s">
        <v>677</v>
      </c>
      <c r="C8" s="498">
        <v>0.68729022258987749</v>
      </c>
      <c r="D8" s="278" t="s">
        <v>688</v>
      </c>
      <c r="E8" s="498">
        <v>0.68567227577193268</v>
      </c>
      <c r="F8" s="119" t="s">
        <v>694</v>
      </c>
      <c r="G8" s="119">
        <v>0.71693224510947018</v>
      </c>
      <c r="H8" s="119" t="s">
        <v>704</v>
      </c>
      <c r="I8" s="496">
        <v>0.69149471565173626</v>
      </c>
      <c r="J8" s="279">
        <v>25226</v>
      </c>
      <c r="K8" s="497">
        <v>0.64589307660794759</v>
      </c>
    </row>
    <row r="9" spans="1:11" s="268" customFormat="1" ht="16.5" thickBot="1">
      <c r="A9" s="122" t="s">
        <v>240</v>
      </c>
      <c r="B9" s="138" t="s">
        <v>678</v>
      </c>
      <c r="C9" s="498">
        <v>0.62850976029513839</v>
      </c>
      <c r="D9" s="278" t="s">
        <v>689</v>
      </c>
      <c r="E9" s="498">
        <v>0.62212056853455322</v>
      </c>
      <c r="F9" s="119" t="s">
        <v>695</v>
      </c>
      <c r="G9" s="119">
        <v>0.65965243462328582</v>
      </c>
      <c r="H9" s="119" t="s">
        <v>705</v>
      </c>
      <c r="I9" s="496">
        <v>0.61969468210031875</v>
      </c>
      <c r="J9" s="279">
        <v>22956</v>
      </c>
      <c r="K9" s="497">
        <v>0.58777140516181892</v>
      </c>
    </row>
    <row r="10" spans="1:11" s="268" customFormat="1" ht="16.5" thickBot="1">
      <c r="A10" s="122" t="s">
        <v>249</v>
      </c>
      <c r="B10" s="164" t="s">
        <v>679</v>
      </c>
      <c r="C10" s="498">
        <v>4.0476937558832755E-2</v>
      </c>
      <c r="D10" s="278" t="s">
        <v>446</v>
      </c>
      <c r="E10" s="498">
        <v>5.3259271360888746E-2</v>
      </c>
      <c r="F10" s="119" t="s">
        <v>696</v>
      </c>
      <c r="G10" s="119">
        <v>4.1789276923361651E-2</v>
      </c>
      <c r="H10" s="119" t="s">
        <v>706</v>
      </c>
      <c r="I10" s="496">
        <v>3.1706089582284852E-2</v>
      </c>
      <c r="J10" s="279">
        <v>1484</v>
      </c>
      <c r="K10" s="497">
        <v>3.7996722654649734E-2</v>
      </c>
    </row>
    <row r="11" spans="1:11" s="268" customFormat="1" ht="16.5" thickBot="1">
      <c r="A11" s="122" t="s">
        <v>241</v>
      </c>
      <c r="B11" s="164" t="s">
        <v>680</v>
      </c>
      <c r="C11" s="498">
        <v>0.58803282273630564</v>
      </c>
      <c r="D11" s="278" t="s">
        <v>690</v>
      </c>
      <c r="E11" s="498">
        <v>0.5688612971736644</v>
      </c>
      <c r="F11" s="119" t="s">
        <v>697</v>
      </c>
      <c r="G11" s="119">
        <v>0.61786315769992417</v>
      </c>
      <c r="H11" s="119" t="s">
        <v>707</v>
      </c>
      <c r="I11" s="496">
        <v>0.58798859251803393</v>
      </c>
      <c r="J11" s="279">
        <v>21472</v>
      </c>
      <c r="K11" s="497">
        <v>0.54977468250716921</v>
      </c>
    </row>
    <row r="12" spans="1:11" s="268" customFormat="1" ht="16.5" thickBot="1">
      <c r="A12" s="2" t="s">
        <v>242</v>
      </c>
      <c r="B12" s="164" t="s">
        <v>681</v>
      </c>
      <c r="C12" s="498">
        <v>5.8780462294739044E-2</v>
      </c>
      <c r="D12" s="278" t="s">
        <v>183</v>
      </c>
      <c r="E12" s="498">
        <v>6.3551707237379518E-2</v>
      </c>
      <c r="F12" s="119" t="s">
        <v>698</v>
      </c>
      <c r="G12" s="119">
        <v>5.7279810486184371E-2</v>
      </c>
      <c r="H12" s="119" t="s">
        <v>585</v>
      </c>
      <c r="I12" s="496">
        <v>7.180003355141755E-2</v>
      </c>
      <c r="J12" s="279">
        <v>2270</v>
      </c>
      <c r="K12" s="497">
        <v>5.8121671446128634E-2</v>
      </c>
    </row>
    <row r="13" spans="1:11" s="268" customFormat="1" ht="16.5" thickBot="1">
      <c r="A13" s="122" t="s">
        <v>249</v>
      </c>
      <c r="B13" s="164" t="s">
        <v>682</v>
      </c>
      <c r="C13" s="498">
        <v>7.207309999904917E-3</v>
      </c>
      <c r="D13" s="278" t="s">
        <v>80</v>
      </c>
      <c r="E13" s="498">
        <v>8.0052279039372655E-3</v>
      </c>
      <c r="F13" s="119" t="s">
        <v>387</v>
      </c>
      <c r="G13" s="119">
        <v>6.3479725353025006E-3</v>
      </c>
      <c r="H13" s="119" t="s">
        <v>388</v>
      </c>
      <c r="I13" s="496">
        <v>1.3588324106693507E-2</v>
      </c>
      <c r="J13" s="279">
        <v>285</v>
      </c>
      <c r="K13" s="497">
        <v>7.2972142564522733E-3</v>
      </c>
    </row>
    <row r="14" spans="1:11" s="268" customFormat="1" ht="16.5" thickBot="1">
      <c r="A14" s="122" t="s">
        <v>241</v>
      </c>
      <c r="B14" s="164" t="s">
        <v>683</v>
      </c>
      <c r="C14" s="498">
        <v>5.1573152294834126E-2</v>
      </c>
      <c r="D14" s="278" t="s">
        <v>394</v>
      </c>
      <c r="E14" s="498">
        <v>5.5546479333442249E-2</v>
      </c>
      <c r="F14" s="119" t="s">
        <v>699</v>
      </c>
      <c r="G14" s="119">
        <v>5.0931837950881867E-2</v>
      </c>
      <c r="H14" s="119" t="s">
        <v>396</v>
      </c>
      <c r="I14" s="496">
        <v>5.8211709444724043E-2</v>
      </c>
      <c r="J14" s="279">
        <v>1985</v>
      </c>
      <c r="K14" s="497">
        <v>5.0824457189676361E-2</v>
      </c>
    </row>
    <row r="15" spans="1:11" s="268" customFormat="1" ht="16.5" thickBot="1">
      <c r="A15" s="122" t="s">
        <v>244</v>
      </c>
      <c r="B15" s="164" t="s">
        <v>684</v>
      </c>
      <c r="C15" s="498">
        <v>0.31270977741012257</v>
      </c>
      <c r="D15" s="278" t="s">
        <v>691</v>
      </c>
      <c r="E15" s="498">
        <v>0.31432772422806732</v>
      </c>
      <c r="F15" s="119" t="s">
        <v>700</v>
      </c>
      <c r="G15" s="119">
        <v>0.28306775489052988</v>
      </c>
      <c r="H15" s="119" t="s">
        <v>708</v>
      </c>
      <c r="I15" s="496">
        <v>0.30850528434826369</v>
      </c>
      <c r="J15" s="279">
        <v>13830</v>
      </c>
      <c r="K15" s="497">
        <v>0.35410692339205246</v>
      </c>
    </row>
    <row r="16" spans="1:11" s="268" customFormat="1" ht="16.5" thickBot="1">
      <c r="A16" s="122" t="s">
        <v>249</v>
      </c>
      <c r="B16" s="164" t="s">
        <v>685</v>
      </c>
      <c r="C16" s="498">
        <v>0.11115231385077635</v>
      </c>
      <c r="D16" s="278" t="s">
        <v>692</v>
      </c>
      <c r="E16" s="498">
        <v>0.15716386211403366</v>
      </c>
      <c r="F16" s="119" t="s">
        <v>701</v>
      </c>
      <c r="G16" s="119">
        <v>9.8088205355986155E-2</v>
      </c>
      <c r="H16" s="119" t="s">
        <v>709</v>
      </c>
      <c r="I16" s="496">
        <v>0.12749538668008722</v>
      </c>
      <c r="J16" s="279">
        <v>4668</v>
      </c>
      <c r="K16" s="497">
        <v>0.11952068824252356</v>
      </c>
    </row>
    <row r="17" spans="1:11" s="268" customFormat="1" ht="16.5" thickBot="1">
      <c r="A17" s="2" t="s">
        <v>241</v>
      </c>
      <c r="B17" s="164" t="s">
        <v>686</v>
      </c>
      <c r="C17" s="498">
        <v>0.2015574635593462</v>
      </c>
      <c r="D17" s="278" t="s">
        <v>692</v>
      </c>
      <c r="E17" s="498">
        <v>0.15716386211403366</v>
      </c>
      <c r="F17" s="119" t="s">
        <v>702</v>
      </c>
      <c r="G17" s="119">
        <v>0.18497954953454371</v>
      </c>
      <c r="H17" s="119" t="s">
        <v>420</v>
      </c>
      <c r="I17" s="496">
        <v>0.18100989766817649</v>
      </c>
      <c r="J17" s="279">
        <v>9162</v>
      </c>
      <c r="K17" s="497">
        <v>0.23458623514952889</v>
      </c>
    </row>
    <row r="18" spans="1:11" s="268" customFormat="1" ht="15.75" thickBot="1">
      <c r="A18" s="719" t="s">
        <v>329</v>
      </c>
      <c r="B18" s="720"/>
      <c r="C18" s="720"/>
      <c r="D18" s="720"/>
      <c r="E18" s="720"/>
      <c r="F18" s="720"/>
      <c r="G18" s="720"/>
      <c r="H18" s="720"/>
      <c r="I18" s="720"/>
      <c r="J18" s="720"/>
      <c r="K18" s="721"/>
    </row>
    <row r="19" spans="1:11" s="268" customFormat="1">
      <c r="A19" s="163"/>
      <c r="B19" s="163"/>
      <c r="C19" s="163"/>
      <c r="D19" s="163"/>
    </row>
    <row r="20" spans="1:11" s="268" customFormat="1" ht="15.75">
      <c r="A20" s="159"/>
      <c r="B20" s="121"/>
    </row>
    <row r="21" spans="1:11" s="268" customFormat="1" ht="15.75" thickBot="1">
      <c r="A21" s="95" t="s">
        <v>156</v>
      </c>
    </row>
    <row r="22" spans="1:11" s="268" customFormat="1">
      <c r="A22" s="448"/>
      <c r="B22" s="449"/>
      <c r="C22" s="449"/>
      <c r="D22" s="449"/>
      <c r="E22" s="449"/>
      <c r="F22" s="449"/>
      <c r="G22" s="449"/>
      <c r="H22" s="449"/>
      <c r="I22" s="449"/>
      <c r="J22" s="449"/>
      <c r="K22" s="450"/>
    </row>
    <row r="23" spans="1:11" s="268" customFormat="1" ht="15.75" customHeight="1">
      <c r="A23" s="712" t="s">
        <v>383</v>
      </c>
      <c r="B23" s="713"/>
      <c r="C23" s="713"/>
      <c r="D23" s="713"/>
      <c r="E23" s="713"/>
      <c r="F23" s="713"/>
      <c r="G23" s="713"/>
      <c r="H23" s="447"/>
      <c r="I23" s="447"/>
      <c r="J23" s="447"/>
      <c r="K23" s="451"/>
    </row>
    <row r="24" spans="1:11" s="268" customFormat="1" ht="15.75" thickBot="1">
      <c r="A24" s="482"/>
      <c r="B24" s="280"/>
      <c r="C24" s="280"/>
      <c r="D24" s="280"/>
      <c r="E24" s="280"/>
      <c r="F24" s="280"/>
      <c r="G24" s="280"/>
      <c r="H24" s="280"/>
      <c r="I24" s="280"/>
      <c r="J24" s="280"/>
      <c r="K24" s="452"/>
    </row>
    <row r="25" spans="1:11" s="268" customFormat="1" ht="16.5" customHeight="1" thickBot="1">
      <c r="A25" s="454"/>
      <c r="B25" s="714" t="s">
        <v>464</v>
      </c>
      <c r="C25" s="691"/>
      <c r="D25" s="714" t="s">
        <v>465</v>
      </c>
      <c r="E25" s="714"/>
      <c r="F25" s="690" t="s">
        <v>466</v>
      </c>
      <c r="G25" s="691"/>
      <c r="H25" s="690" t="s">
        <v>467</v>
      </c>
      <c r="I25" s="691"/>
      <c r="J25" s="714" t="s">
        <v>199</v>
      </c>
      <c r="K25" s="691"/>
    </row>
    <row r="26" spans="1:11" s="268" customFormat="1" ht="16.5" thickBot="1">
      <c r="A26" s="453"/>
      <c r="B26" s="483" t="s">
        <v>5</v>
      </c>
      <c r="C26" s="484" t="s">
        <v>3</v>
      </c>
      <c r="D26" s="483" t="s">
        <v>5</v>
      </c>
      <c r="E26" s="485" t="s">
        <v>3</v>
      </c>
      <c r="F26" s="486" t="s">
        <v>5</v>
      </c>
      <c r="G26" s="484" t="s">
        <v>3</v>
      </c>
      <c r="H26" s="486" t="s">
        <v>5</v>
      </c>
      <c r="I26" s="485" t="s">
        <v>3</v>
      </c>
      <c r="J26" s="492" t="s">
        <v>5</v>
      </c>
      <c r="K26" s="493" t="s">
        <v>3</v>
      </c>
    </row>
    <row r="27" spans="1:11" s="268" customFormat="1" ht="16.5" thickBot="1">
      <c r="A27" s="459" t="s">
        <v>9</v>
      </c>
      <c r="B27" s="470">
        <v>32486</v>
      </c>
      <c r="C27" s="455">
        <v>1</v>
      </c>
      <c r="D27" s="463">
        <v>2093</v>
      </c>
      <c r="E27" s="478">
        <v>1</v>
      </c>
      <c r="F27" s="499">
        <v>15559</v>
      </c>
      <c r="G27" s="455">
        <v>1</v>
      </c>
      <c r="H27" s="499">
        <v>1814</v>
      </c>
      <c r="I27" s="478">
        <v>1</v>
      </c>
      <c r="J27" s="494">
        <v>13020</v>
      </c>
      <c r="K27" s="455">
        <v>1</v>
      </c>
    </row>
    <row r="28" spans="1:11" s="268" customFormat="1" ht="15.75">
      <c r="A28" s="487" t="s">
        <v>10</v>
      </c>
      <c r="B28" s="488">
        <v>18595</v>
      </c>
      <c r="C28" s="489">
        <v>0.57240041864187652</v>
      </c>
      <c r="D28" s="490">
        <v>1409</v>
      </c>
      <c r="E28" s="491">
        <v>0.67319636884854273</v>
      </c>
      <c r="F28" s="500">
        <v>8888</v>
      </c>
      <c r="G28" s="489">
        <v>0.571244938620734</v>
      </c>
      <c r="H28" s="500">
        <v>1152</v>
      </c>
      <c r="I28" s="491">
        <v>0.63506063947078284</v>
      </c>
      <c r="J28" s="495">
        <v>7146</v>
      </c>
      <c r="K28" s="489">
        <v>0.54884792626728107</v>
      </c>
    </row>
    <row r="29" spans="1:11" s="268" customFormat="1" ht="15.75">
      <c r="A29" s="461" t="s">
        <v>250</v>
      </c>
      <c r="B29" s="471">
        <v>3815</v>
      </c>
      <c r="C29" s="457">
        <v>0.11743520285661516</v>
      </c>
      <c r="D29" s="464">
        <v>376</v>
      </c>
      <c r="E29" s="480">
        <v>0.17964644051600573</v>
      </c>
      <c r="F29" s="501">
        <v>1599</v>
      </c>
      <c r="G29" s="457">
        <v>0.1027701009062279</v>
      </c>
      <c r="H29" s="501">
        <v>160</v>
      </c>
      <c r="I29" s="480">
        <v>8.8202866593164272E-2</v>
      </c>
      <c r="J29" s="475">
        <v>1680</v>
      </c>
      <c r="K29" s="457">
        <v>0.12903225806451613</v>
      </c>
    </row>
    <row r="30" spans="1:11" s="268" customFormat="1" ht="15.75">
      <c r="A30" s="461" t="s">
        <v>251</v>
      </c>
      <c r="B30" s="472">
        <v>3122</v>
      </c>
      <c r="C30" s="457">
        <v>9.6102936649633694E-2</v>
      </c>
      <c r="D30" s="464">
        <v>280</v>
      </c>
      <c r="E30" s="480">
        <v>0.13377926421404682</v>
      </c>
      <c r="F30" s="501">
        <v>1510</v>
      </c>
      <c r="G30" s="457">
        <v>9.7049938942091393E-2</v>
      </c>
      <c r="H30" s="501">
        <v>243</v>
      </c>
      <c r="I30" s="480">
        <v>0.13395810363836824</v>
      </c>
      <c r="J30" s="475">
        <v>1089</v>
      </c>
      <c r="K30" s="457">
        <v>8.3640552995391707E-2</v>
      </c>
    </row>
    <row r="31" spans="1:11" s="268" customFormat="1" ht="15.75">
      <c r="A31" s="461" t="s">
        <v>252</v>
      </c>
      <c r="B31" s="471">
        <v>9133</v>
      </c>
      <c r="C31" s="457">
        <v>0.28113648956473558</v>
      </c>
      <c r="D31" s="464">
        <v>671</v>
      </c>
      <c r="E31" s="480">
        <v>0.32059245102723366</v>
      </c>
      <c r="F31" s="501">
        <v>4713</v>
      </c>
      <c r="G31" s="457">
        <v>0.30291149816826274</v>
      </c>
      <c r="H31" s="501">
        <v>543</v>
      </c>
      <c r="I31" s="480">
        <v>0.29933847850055129</v>
      </c>
      <c r="J31" s="475">
        <v>3206</v>
      </c>
      <c r="K31" s="457">
        <v>0.24623655913978496</v>
      </c>
    </row>
    <row r="32" spans="1:11" s="268" customFormat="1" ht="15.75">
      <c r="A32" s="461" t="s">
        <v>253</v>
      </c>
      <c r="B32" s="471">
        <v>8848</v>
      </c>
      <c r="C32" s="457">
        <v>0.27236347965277352</v>
      </c>
      <c r="D32" s="464">
        <v>751</v>
      </c>
      <c r="E32" s="480">
        <v>0.35881509794553273</v>
      </c>
      <c r="F32" s="501">
        <v>3948</v>
      </c>
      <c r="G32" s="457">
        <v>0.25374381386978595</v>
      </c>
      <c r="H32" s="501">
        <v>543</v>
      </c>
      <c r="I32" s="480">
        <v>0.29933847850055129</v>
      </c>
      <c r="J32" s="475">
        <v>3606</v>
      </c>
      <c r="K32" s="457">
        <v>0.2769585253456221</v>
      </c>
    </row>
    <row r="33" spans="1:23" s="268" customFormat="1" ht="15.75">
      <c r="A33" s="461" t="s">
        <v>254</v>
      </c>
      <c r="B33" s="472">
        <v>4156</v>
      </c>
      <c r="C33" s="457">
        <v>0.12793203226005048</v>
      </c>
      <c r="D33" s="464">
        <v>239</v>
      </c>
      <c r="E33" s="480">
        <v>0.11419015766841854</v>
      </c>
      <c r="F33" s="501">
        <v>1918</v>
      </c>
      <c r="G33" s="457">
        <v>0.12327270390127901</v>
      </c>
      <c r="H33" s="501">
        <v>349</v>
      </c>
      <c r="I33" s="480">
        <v>0.19239250275633957</v>
      </c>
      <c r="J33" s="475">
        <v>1650</v>
      </c>
      <c r="K33" s="457">
        <v>0.12672811059907835</v>
      </c>
    </row>
    <row r="34" spans="1:23" s="268" customFormat="1" ht="16.5" thickBot="1">
      <c r="A34" s="462" t="s">
        <v>255</v>
      </c>
      <c r="B34" s="473" t="s">
        <v>717</v>
      </c>
      <c r="C34" s="458">
        <v>0.23462414578587698</v>
      </c>
      <c r="D34" s="465" t="s">
        <v>727</v>
      </c>
      <c r="E34" s="481">
        <v>0.27950310559006208</v>
      </c>
      <c r="F34" s="502" t="s">
        <v>736</v>
      </c>
      <c r="G34" s="458">
        <v>0.23555498425348673</v>
      </c>
      <c r="H34" s="502" t="s">
        <v>735</v>
      </c>
      <c r="I34" s="481">
        <v>0.28500551267916208</v>
      </c>
      <c r="J34" s="477">
        <v>2855</v>
      </c>
      <c r="K34" s="458">
        <v>0.21927803379416283</v>
      </c>
    </row>
    <row r="35" spans="1:23" s="268" customFormat="1" ht="15.75">
      <c r="A35" s="460" t="s">
        <v>11</v>
      </c>
      <c r="B35" s="474">
        <v>13891</v>
      </c>
      <c r="C35" s="456">
        <v>0.42759958135812348</v>
      </c>
      <c r="D35" s="466">
        <v>684</v>
      </c>
      <c r="E35" s="479">
        <v>0.32680363115145722</v>
      </c>
      <c r="F35" s="503">
        <v>6671</v>
      </c>
      <c r="G35" s="456">
        <v>0.428755061379266</v>
      </c>
      <c r="H35" s="503">
        <v>662</v>
      </c>
      <c r="I35" s="479">
        <v>0.36493936052921722</v>
      </c>
      <c r="J35" s="474">
        <v>5874</v>
      </c>
      <c r="K35" s="456">
        <v>0.45115207373271887</v>
      </c>
    </row>
    <row r="36" spans="1:23" s="268" customFormat="1" ht="15.75">
      <c r="A36" s="461" t="s">
        <v>250</v>
      </c>
      <c r="B36" s="475" t="s">
        <v>710</v>
      </c>
      <c r="C36" s="457">
        <v>0.20599642923105338</v>
      </c>
      <c r="D36" s="467" t="s">
        <v>720</v>
      </c>
      <c r="E36" s="480">
        <v>0.17534639273769709</v>
      </c>
      <c r="F36" s="501" t="s">
        <v>729</v>
      </c>
      <c r="G36" s="457">
        <v>0.19371424898772416</v>
      </c>
      <c r="H36" s="501" t="s">
        <v>616</v>
      </c>
      <c r="I36" s="480">
        <v>0.1868798235942668</v>
      </c>
      <c r="J36" s="475">
        <v>2972</v>
      </c>
      <c r="K36" s="457">
        <v>0.22826420890937019</v>
      </c>
    </row>
    <row r="37" spans="1:23" s="268" customFormat="1" ht="15.75">
      <c r="A37" s="461" t="s">
        <v>251</v>
      </c>
      <c r="B37" s="476" t="s">
        <v>712</v>
      </c>
      <c r="C37" s="457">
        <v>7.9695868989718643E-2</v>
      </c>
      <c r="D37" s="467" t="s">
        <v>722</v>
      </c>
      <c r="E37" s="480">
        <v>4.7300525561395128E-2</v>
      </c>
      <c r="F37" s="501" t="s">
        <v>731</v>
      </c>
      <c r="G37" s="457">
        <v>8.1174882704543996E-2</v>
      </c>
      <c r="H37" s="501" t="s">
        <v>723</v>
      </c>
      <c r="I37" s="480">
        <v>7.6074972436604188E-2</v>
      </c>
      <c r="J37" s="475">
        <v>1089</v>
      </c>
      <c r="K37" s="457">
        <v>8.3640552995391707E-2</v>
      </c>
    </row>
    <row r="38" spans="1:23" s="268" customFormat="1" ht="15.75">
      <c r="A38" s="461" t="s">
        <v>252</v>
      </c>
      <c r="B38" s="475" t="s">
        <v>713</v>
      </c>
      <c r="C38" s="457">
        <v>0.11438773625561781</v>
      </c>
      <c r="D38" s="467" t="s">
        <v>723</v>
      </c>
      <c r="E38" s="480">
        <v>6.5934065934065936E-2</v>
      </c>
      <c r="F38" s="501" t="s">
        <v>732</v>
      </c>
      <c r="G38" s="457">
        <v>0.11845234269554598</v>
      </c>
      <c r="H38" s="501" t="s">
        <v>331</v>
      </c>
      <c r="I38" s="480">
        <v>0.13009922822491732</v>
      </c>
      <c r="J38" s="475">
        <v>1499</v>
      </c>
      <c r="K38" s="457">
        <v>0.11513056835637481</v>
      </c>
    </row>
    <row r="39" spans="1:23" s="268" customFormat="1" ht="15.75">
      <c r="A39" s="461" t="s">
        <v>253</v>
      </c>
      <c r="B39" s="475" t="s">
        <v>714</v>
      </c>
      <c r="C39" s="457">
        <v>0.26408298959551807</v>
      </c>
      <c r="D39" s="467" t="s">
        <v>725</v>
      </c>
      <c r="E39" s="480">
        <v>0.22838031533683709</v>
      </c>
      <c r="F39" s="501" t="s">
        <v>733</v>
      </c>
      <c r="G39" s="457">
        <v>0.26441288000514174</v>
      </c>
      <c r="H39" s="501" t="s">
        <v>738</v>
      </c>
      <c r="I39" s="480">
        <v>0.21168687982359427</v>
      </c>
      <c r="J39" s="475">
        <v>3603</v>
      </c>
      <c r="K39" s="457">
        <v>0.27672811059907831</v>
      </c>
    </row>
    <row r="40" spans="1:23" s="268" customFormat="1" ht="15.75">
      <c r="A40" s="461" t="s">
        <v>254</v>
      </c>
      <c r="B40" s="476" t="s">
        <v>716</v>
      </c>
      <c r="C40" s="457">
        <v>0.10019700794188266</v>
      </c>
      <c r="D40" s="468" t="s">
        <v>726</v>
      </c>
      <c r="E40" s="480">
        <v>7.9311992355470623E-2</v>
      </c>
      <c r="F40" s="501" t="s">
        <v>734</v>
      </c>
      <c r="G40" s="457">
        <v>0.10572658911241083</v>
      </c>
      <c r="H40" s="501" t="s">
        <v>739</v>
      </c>
      <c r="I40" s="480">
        <v>6.6703417861080486E-2</v>
      </c>
      <c r="J40" s="475">
        <v>1323</v>
      </c>
      <c r="K40" s="457">
        <v>0.10161290322580645</v>
      </c>
    </row>
    <row r="41" spans="1:23" s="268" customFormat="1" ht="16.5" thickBot="1">
      <c r="A41" s="462" t="s">
        <v>255</v>
      </c>
      <c r="B41" s="477" t="s">
        <v>718</v>
      </c>
      <c r="C41" s="458">
        <v>0.17592193560302899</v>
      </c>
      <c r="D41" s="469" t="s">
        <v>666</v>
      </c>
      <c r="E41" s="481">
        <v>0.10559006211180125</v>
      </c>
      <c r="F41" s="502" t="s">
        <v>737</v>
      </c>
      <c r="G41" s="458">
        <v>0.18754418664438588</v>
      </c>
      <c r="H41" s="502" t="s">
        <v>741</v>
      </c>
      <c r="I41" s="481">
        <v>0.11245865490628446</v>
      </c>
      <c r="J41" s="477">
        <v>2372</v>
      </c>
      <c r="K41" s="458">
        <v>0.18218125960061443</v>
      </c>
    </row>
    <row r="42" spans="1:23" s="284" customFormat="1" ht="15.75">
      <c r="A42" s="287" t="s">
        <v>330</v>
      </c>
      <c r="B42" s="583"/>
      <c r="C42" s="584"/>
      <c r="D42" s="583"/>
      <c r="E42" s="584"/>
      <c r="F42" s="583"/>
      <c r="G42" s="584"/>
      <c r="H42" s="583"/>
      <c r="I42" s="584"/>
      <c r="J42" s="583"/>
      <c r="K42" s="584"/>
      <c r="L42" s="583"/>
      <c r="M42" s="584"/>
      <c r="N42" s="583"/>
      <c r="O42" s="584"/>
      <c r="P42" s="583"/>
      <c r="Q42" s="584"/>
      <c r="R42" s="583"/>
      <c r="S42" s="584"/>
      <c r="T42" s="583"/>
      <c r="U42" s="584"/>
      <c r="V42" s="583"/>
      <c r="W42" s="584"/>
    </row>
    <row r="43" spans="1:23" s="284" customFormat="1">
      <c r="A43" s="711"/>
      <c r="B43" s="711"/>
      <c r="C43" s="711"/>
    </row>
    <row r="44" spans="1:23" s="284" customFormat="1"/>
  </sheetData>
  <mergeCells count="14">
    <mergeCell ref="D5:E5"/>
    <mergeCell ref="J5:K5"/>
    <mergeCell ref="A2:K4"/>
    <mergeCell ref="F25:G25"/>
    <mergeCell ref="H25:I25"/>
    <mergeCell ref="F5:G5"/>
    <mergeCell ref="H5:I5"/>
    <mergeCell ref="A18:K18"/>
    <mergeCell ref="B5:C5"/>
    <mergeCell ref="A43:C43"/>
    <mergeCell ref="A23:G23"/>
    <mergeCell ref="B25:C25"/>
    <mergeCell ref="D25:E25"/>
    <mergeCell ref="J25:K25"/>
  </mergeCells>
  <hyperlinks>
    <hyperlink ref="A18:C18" r:id="rId1" display="http://www.dds.ca.gov/FactsStats/QuarterlyCounty.cfm "/>
    <hyperlink ref="A18:D18" r:id="rId2" display="Source: ACS C18120"/>
    <hyperlink ref="A42" r:id="rId3" location="none"/>
  </hyperlinks>
  <pageMargins left="0.7" right="0.7" top="0.75" bottom="0.75" header="0.3" footer="0.3"/>
  <pageSetup scale="42" orientation="portrait" r:id="rId4"/>
  <headerFooter>
    <oddHeader>&amp;L5th Cycle Housing Element Data Package&amp;CSiskyiou County and the Cities Within</oddHeader>
    <oddFooter>&amp;LHCD-Housing Policy Division (HPD)&amp;CPage &amp;P&amp;R&amp;D</oddFooter>
  </headerFooter>
  <colBreaks count="2" manualBreakCount="2">
    <brk id="7" max="39" man="1"/>
    <brk id="15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N16" sqref="N16"/>
    </sheetView>
  </sheetViews>
  <sheetFormatPr defaultRowHeight="15"/>
  <cols>
    <col min="1" max="1" width="13" style="78" customWidth="1"/>
    <col min="2" max="2" width="17.42578125" style="78" customWidth="1"/>
    <col min="3" max="3" width="18.28515625" style="78" customWidth="1"/>
    <col min="4" max="4" width="17.28515625" style="78" customWidth="1"/>
    <col min="5" max="5" width="20.7109375" style="78" customWidth="1"/>
    <col min="6" max="6" width="13" style="78" customWidth="1"/>
    <col min="7" max="7" width="13.5703125" style="78" customWidth="1"/>
    <col min="8" max="8" width="12.7109375" style="78" customWidth="1"/>
    <col min="9" max="16384" width="9.140625" style="78"/>
  </cols>
  <sheetData>
    <row r="1" spans="1:10" s="268" customFormat="1" ht="18.75">
      <c r="A1" s="722" t="s">
        <v>208</v>
      </c>
      <c r="B1" s="723"/>
      <c r="C1" s="723"/>
      <c r="D1" s="723"/>
      <c r="E1" s="724"/>
      <c r="F1" s="724"/>
    </row>
    <row r="2" spans="1:10" s="268" customFormat="1" ht="18.75">
      <c r="A2" s="236" t="s">
        <v>209</v>
      </c>
      <c r="B2" s="237"/>
      <c r="C2" s="237"/>
      <c r="D2" s="237"/>
      <c r="E2" s="271"/>
      <c r="F2" s="271"/>
    </row>
    <row r="3" spans="1:10" s="268" customFormat="1" ht="21.75" customHeight="1">
      <c r="A3" s="51" t="s">
        <v>167</v>
      </c>
    </row>
    <row r="4" spans="1:10" s="268" customFormat="1">
      <c r="A4" s="268" t="s">
        <v>169</v>
      </c>
    </row>
    <row r="5" spans="1:10" s="268" customFormat="1" ht="15" customHeight="1">
      <c r="A5" s="51" t="s">
        <v>168</v>
      </c>
    </row>
    <row r="6" spans="1:10" s="268" customFormat="1" ht="15" customHeight="1">
      <c r="A6" s="51"/>
    </row>
    <row r="7" spans="1:10" s="268" customFormat="1" ht="19.5" thickBot="1">
      <c r="A7" s="23" t="s">
        <v>157</v>
      </c>
    </row>
    <row r="8" spans="1:10" s="268" customFormat="1" ht="45.75" thickBot="1">
      <c r="A8" s="504" t="s">
        <v>210</v>
      </c>
      <c r="B8" s="505" t="s">
        <v>339</v>
      </c>
      <c r="C8" s="505" t="s">
        <v>211</v>
      </c>
      <c r="D8" s="506" t="s">
        <v>340</v>
      </c>
      <c r="E8" s="506" t="s">
        <v>341</v>
      </c>
      <c r="F8" s="506" t="s">
        <v>342</v>
      </c>
      <c r="G8" s="506" t="s">
        <v>343</v>
      </c>
      <c r="H8" s="506" t="s">
        <v>344</v>
      </c>
      <c r="I8" s="506" t="s">
        <v>212</v>
      </c>
      <c r="J8" s="507" t="s">
        <v>345</v>
      </c>
    </row>
    <row r="9" spans="1:10" s="268" customFormat="1">
      <c r="A9" s="508">
        <v>96001</v>
      </c>
      <c r="B9" s="509" t="s">
        <v>466</v>
      </c>
      <c r="C9" s="509" t="s">
        <v>470</v>
      </c>
      <c r="D9" s="509" t="s">
        <v>715</v>
      </c>
      <c r="E9" s="509" t="s">
        <v>742</v>
      </c>
      <c r="F9" s="509" t="s">
        <v>407</v>
      </c>
      <c r="G9" s="509" t="s">
        <v>743</v>
      </c>
      <c r="H9" s="509" t="s">
        <v>69</v>
      </c>
      <c r="I9" s="509" t="s">
        <v>743</v>
      </c>
      <c r="J9" s="510" t="s">
        <v>744</v>
      </c>
    </row>
    <row r="10" spans="1:10" s="268" customFormat="1">
      <c r="A10" s="511">
        <v>96002</v>
      </c>
      <c r="B10" s="322" t="s">
        <v>466</v>
      </c>
      <c r="C10" s="322" t="s">
        <v>470</v>
      </c>
      <c r="D10" s="322" t="s">
        <v>670</v>
      </c>
      <c r="E10" s="322" t="s">
        <v>660</v>
      </c>
      <c r="F10" s="322" t="s">
        <v>745</v>
      </c>
      <c r="G10" s="322" t="s">
        <v>724</v>
      </c>
      <c r="H10" s="322" t="s">
        <v>59</v>
      </c>
      <c r="I10" s="322" t="s">
        <v>743</v>
      </c>
      <c r="J10" s="423" t="s">
        <v>746</v>
      </c>
    </row>
    <row r="11" spans="1:10" s="524" customFormat="1">
      <c r="A11" s="511">
        <v>96003</v>
      </c>
      <c r="B11" s="533" t="s">
        <v>466</v>
      </c>
      <c r="C11" s="533" t="s">
        <v>470</v>
      </c>
      <c r="D11" s="533" t="s">
        <v>427</v>
      </c>
      <c r="E11" s="533" t="s">
        <v>728</v>
      </c>
      <c r="F11" s="533" t="s">
        <v>187</v>
      </c>
      <c r="G11" s="533" t="s">
        <v>747</v>
      </c>
      <c r="H11" s="533" t="s">
        <v>59</v>
      </c>
      <c r="I11" s="533" t="s">
        <v>743</v>
      </c>
      <c r="J11" s="423" t="s">
        <v>748</v>
      </c>
    </row>
    <row r="12" spans="1:10" s="524" customFormat="1">
      <c r="A12" s="511">
        <v>96007</v>
      </c>
      <c r="B12" s="533" t="s">
        <v>465</v>
      </c>
      <c r="C12" s="533" t="s">
        <v>470</v>
      </c>
      <c r="D12" s="533" t="s">
        <v>749</v>
      </c>
      <c r="E12" s="533" t="s">
        <v>399</v>
      </c>
      <c r="F12" s="533" t="s">
        <v>750</v>
      </c>
      <c r="G12" s="533" t="s">
        <v>58</v>
      </c>
      <c r="H12" s="533" t="s">
        <v>743</v>
      </c>
      <c r="I12" s="533" t="s">
        <v>58</v>
      </c>
      <c r="J12" s="423" t="s">
        <v>751</v>
      </c>
    </row>
    <row r="13" spans="1:10" s="524" customFormat="1">
      <c r="A13" s="511">
        <v>96008</v>
      </c>
      <c r="B13" s="533" t="s">
        <v>752</v>
      </c>
      <c r="C13" s="533" t="s">
        <v>470</v>
      </c>
      <c r="D13" s="533" t="s">
        <v>743</v>
      </c>
      <c r="E13" s="533" t="s">
        <v>58</v>
      </c>
      <c r="F13" s="533" t="s">
        <v>58</v>
      </c>
      <c r="G13" s="533" t="s">
        <v>58</v>
      </c>
      <c r="H13" s="533" t="s">
        <v>58</v>
      </c>
      <c r="I13" s="533" t="s">
        <v>58</v>
      </c>
      <c r="J13" s="423" t="s">
        <v>753</v>
      </c>
    </row>
    <row r="14" spans="1:10" s="524" customFormat="1">
      <c r="A14" s="511">
        <v>96013</v>
      </c>
      <c r="B14" s="533" t="s">
        <v>754</v>
      </c>
      <c r="C14" s="533" t="s">
        <v>470</v>
      </c>
      <c r="D14" s="533" t="s">
        <v>755</v>
      </c>
      <c r="E14" s="533" t="s">
        <v>743</v>
      </c>
      <c r="F14" s="533" t="s">
        <v>58</v>
      </c>
      <c r="G14" s="533" t="s">
        <v>58</v>
      </c>
      <c r="H14" s="533" t="s">
        <v>58</v>
      </c>
      <c r="I14" s="533" t="s">
        <v>58</v>
      </c>
      <c r="J14" s="423" t="s">
        <v>756</v>
      </c>
    </row>
    <row r="15" spans="1:10" s="524" customFormat="1">
      <c r="A15" s="511">
        <v>96016</v>
      </c>
      <c r="B15" s="533" t="s">
        <v>757</v>
      </c>
      <c r="C15" s="533" t="s">
        <v>470</v>
      </c>
      <c r="D15" s="533" t="s">
        <v>743</v>
      </c>
      <c r="E15" s="533" t="s">
        <v>743</v>
      </c>
      <c r="F15" s="533" t="s">
        <v>58</v>
      </c>
      <c r="G15" s="533" t="s">
        <v>58</v>
      </c>
      <c r="H15" s="533" t="s">
        <v>58</v>
      </c>
      <c r="I15" s="533" t="s">
        <v>58</v>
      </c>
      <c r="J15" s="423" t="s">
        <v>753</v>
      </c>
    </row>
    <row r="16" spans="1:10" s="524" customFormat="1">
      <c r="A16" s="511">
        <v>96017</v>
      </c>
      <c r="B16" s="533" t="s">
        <v>758</v>
      </c>
      <c r="C16" s="533" t="s">
        <v>470</v>
      </c>
      <c r="D16" s="533" t="s">
        <v>743</v>
      </c>
      <c r="E16" s="533" t="s">
        <v>58</v>
      </c>
      <c r="F16" s="533" t="s">
        <v>58</v>
      </c>
      <c r="G16" s="533" t="s">
        <v>58</v>
      </c>
      <c r="H16" s="533" t="s">
        <v>58</v>
      </c>
      <c r="I16" s="533" t="s">
        <v>58</v>
      </c>
      <c r="J16" s="423" t="s">
        <v>753</v>
      </c>
    </row>
    <row r="17" spans="1:10" s="524" customFormat="1">
      <c r="A17" s="511">
        <v>96019</v>
      </c>
      <c r="B17" s="533" t="s">
        <v>467</v>
      </c>
      <c r="C17" s="533" t="s">
        <v>470</v>
      </c>
      <c r="D17" s="533" t="s">
        <v>377</v>
      </c>
      <c r="E17" s="533" t="s">
        <v>759</v>
      </c>
      <c r="F17" s="533" t="s">
        <v>743</v>
      </c>
      <c r="G17" s="533" t="s">
        <v>449</v>
      </c>
      <c r="H17" s="533" t="s">
        <v>743</v>
      </c>
      <c r="I17" s="533" t="s">
        <v>58</v>
      </c>
      <c r="J17" s="423" t="s">
        <v>760</v>
      </c>
    </row>
    <row r="18" spans="1:10" s="524" customFormat="1">
      <c r="A18" s="511">
        <v>96022</v>
      </c>
      <c r="B18" s="533" t="s">
        <v>761</v>
      </c>
      <c r="C18" s="533" t="s">
        <v>470</v>
      </c>
      <c r="D18" s="533" t="s">
        <v>762</v>
      </c>
      <c r="E18" s="533" t="s">
        <v>63</v>
      </c>
      <c r="F18" s="533" t="s">
        <v>743</v>
      </c>
      <c r="G18" s="533" t="s">
        <v>58</v>
      </c>
      <c r="H18" s="533" t="s">
        <v>743</v>
      </c>
      <c r="I18" s="533" t="s">
        <v>58</v>
      </c>
      <c r="J18" s="423" t="s">
        <v>763</v>
      </c>
    </row>
    <row r="19" spans="1:10" s="524" customFormat="1">
      <c r="A19" s="511">
        <v>96028</v>
      </c>
      <c r="B19" s="533" t="s">
        <v>764</v>
      </c>
      <c r="C19" s="533" t="s">
        <v>470</v>
      </c>
      <c r="D19" s="533" t="s">
        <v>743</v>
      </c>
      <c r="E19" s="533" t="s">
        <v>743</v>
      </c>
      <c r="F19" s="533" t="s">
        <v>58</v>
      </c>
      <c r="G19" s="533" t="s">
        <v>58</v>
      </c>
      <c r="H19" s="533" t="s">
        <v>58</v>
      </c>
      <c r="I19" s="533" t="s">
        <v>58</v>
      </c>
      <c r="J19" s="423" t="s">
        <v>753</v>
      </c>
    </row>
    <row r="20" spans="1:10" s="524" customFormat="1">
      <c r="A20" s="511">
        <v>96033</v>
      </c>
      <c r="B20" s="533" t="s">
        <v>765</v>
      </c>
      <c r="C20" s="533" t="s">
        <v>470</v>
      </c>
      <c r="D20" s="533" t="s">
        <v>743</v>
      </c>
      <c r="E20" s="533" t="s">
        <v>743</v>
      </c>
      <c r="F20" s="533" t="s">
        <v>58</v>
      </c>
      <c r="G20" s="533" t="s">
        <v>58</v>
      </c>
      <c r="H20" s="533" t="s">
        <v>58</v>
      </c>
      <c r="I20" s="533" t="s">
        <v>58</v>
      </c>
      <c r="J20" s="423" t="s">
        <v>753</v>
      </c>
    </row>
    <row r="21" spans="1:10" s="524" customFormat="1">
      <c r="A21" s="511">
        <v>96040</v>
      </c>
      <c r="B21" s="533" t="s">
        <v>766</v>
      </c>
      <c r="C21" s="533" t="s">
        <v>470</v>
      </c>
      <c r="D21" s="533" t="s">
        <v>743</v>
      </c>
      <c r="E21" s="533" t="s">
        <v>58</v>
      </c>
      <c r="F21" s="533" t="s">
        <v>58</v>
      </c>
      <c r="G21" s="533" t="s">
        <v>58</v>
      </c>
      <c r="H21" s="533" t="s">
        <v>58</v>
      </c>
      <c r="I21" s="533" t="s">
        <v>58</v>
      </c>
      <c r="J21" s="423" t="s">
        <v>753</v>
      </c>
    </row>
    <row r="22" spans="1:10" s="268" customFormat="1">
      <c r="A22" s="511">
        <v>96047</v>
      </c>
      <c r="B22" s="322" t="s">
        <v>767</v>
      </c>
      <c r="C22" s="322" t="s">
        <v>470</v>
      </c>
      <c r="D22" s="322" t="s">
        <v>743</v>
      </c>
      <c r="E22" s="322" t="s">
        <v>58</v>
      </c>
      <c r="F22" s="322" t="s">
        <v>58</v>
      </c>
      <c r="G22" s="322" t="s">
        <v>58</v>
      </c>
      <c r="H22" s="322" t="s">
        <v>58</v>
      </c>
      <c r="I22" s="322" t="s">
        <v>58</v>
      </c>
      <c r="J22" s="423" t="s">
        <v>753</v>
      </c>
    </row>
    <row r="23" spans="1:10" s="268" customFormat="1">
      <c r="A23" s="511">
        <v>96049</v>
      </c>
      <c r="B23" s="322" t="s">
        <v>466</v>
      </c>
      <c r="C23" s="322" t="s">
        <v>470</v>
      </c>
      <c r="D23" s="322" t="s">
        <v>58</v>
      </c>
      <c r="E23" s="322" t="s">
        <v>743</v>
      </c>
      <c r="F23" s="322" t="s">
        <v>58</v>
      </c>
      <c r="G23" s="322" t="s">
        <v>58</v>
      </c>
      <c r="H23" s="322" t="s">
        <v>58</v>
      </c>
      <c r="I23" s="322" t="s">
        <v>58</v>
      </c>
      <c r="J23" s="423" t="s">
        <v>753</v>
      </c>
    </row>
    <row r="24" spans="1:10" s="425" customFormat="1">
      <c r="A24" s="511">
        <v>96051</v>
      </c>
      <c r="B24" s="322" t="s">
        <v>768</v>
      </c>
      <c r="C24" s="322" t="s">
        <v>470</v>
      </c>
      <c r="D24" s="322" t="s">
        <v>743</v>
      </c>
      <c r="E24" s="322" t="s">
        <v>743</v>
      </c>
      <c r="F24" s="322" t="s">
        <v>58</v>
      </c>
      <c r="G24" s="322" t="s">
        <v>58</v>
      </c>
      <c r="H24" s="322" t="s">
        <v>743</v>
      </c>
      <c r="I24" s="322" t="s">
        <v>58</v>
      </c>
      <c r="J24" s="423" t="s">
        <v>753</v>
      </c>
    </row>
    <row r="25" spans="1:10" s="425" customFormat="1">
      <c r="A25" s="511">
        <v>96056</v>
      </c>
      <c r="B25" s="322" t="s">
        <v>769</v>
      </c>
      <c r="C25" s="322" t="s">
        <v>470</v>
      </c>
      <c r="D25" s="322" t="s">
        <v>743</v>
      </c>
      <c r="E25" s="322" t="s">
        <v>743</v>
      </c>
      <c r="F25" s="322" t="s">
        <v>58</v>
      </c>
      <c r="G25" s="322" t="s">
        <v>58</v>
      </c>
      <c r="H25" s="322" t="s">
        <v>58</v>
      </c>
      <c r="I25" s="322" t="s">
        <v>58</v>
      </c>
      <c r="J25" s="423" t="s">
        <v>753</v>
      </c>
    </row>
    <row r="26" spans="1:10" s="425" customFormat="1">
      <c r="A26" s="511">
        <v>96062</v>
      </c>
      <c r="B26" s="322" t="s">
        <v>770</v>
      </c>
      <c r="C26" s="322" t="s">
        <v>470</v>
      </c>
      <c r="D26" s="322" t="s">
        <v>743</v>
      </c>
      <c r="E26" s="322" t="s">
        <v>58</v>
      </c>
      <c r="F26" s="322" t="s">
        <v>58</v>
      </c>
      <c r="G26" s="322" t="s">
        <v>58</v>
      </c>
      <c r="H26" s="322" t="s">
        <v>58</v>
      </c>
      <c r="I26" s="322" t="s">
        <v>58</v>
      </c>
      <c r="J26" s="423" t="s">
        <v>753</v>
      </c>
    </row>
    <row r="27" spans="1:10" s="425" customFormat="1">
      <c r="A27" s="511">
        <v>96065</v>
      </c>
      <c r="B27" s="322" t="s">
        <v>771</v>
      </c>
      <c r="C27" s="322" t="s">
        <v>470</v>
      </c>
      <c r="D27" s="322" t="s">
        <v>743</v>
      </c>
      <c r="E27" s="322" t="s">
        <v>58</v>
      </c>
      <c r="F27" s="322" t="s">
        <v>58</v>
      </c>
      <c r="G27" s="322" t="s">
        <v>58</v>
      </c>
      <c r="H27" s="322" t="s">
        <v>58</v>
      </c>
      <c r="I27" s="322" t="s">
        <v>58</v>
      </c>
      <c r="J27" s="423" t="s">
        <v>753</v>
      </c>
    </row>
    <row r="28" spans="1:10" s="425" customFormat="1">
      <c r="A28" s="511">
        <v>96069</v>
      </c>
      <c r="B28" s="322" t="s">
        <v>772</v>
      </c>
      <c r="C28" s="322" t="s">
        <v>470</v>
      </c>
      <c r="D28" s="322" t="s">
        <v>743</v>
      </c>
      <c r="E28" s="322" t="s">
        <v>743</v>
      </c>
      <c r="F28" s="322" t="s">
        <v>58</v>
      </c>
      <c r="G28" s="322" t="s">
        <v>58</v>
      </c>
      <c r="H28" s="322" t="s">
        <v>58</v>
      </c>
      <c r="I28" s="322" t="s">
        <v>58</v>
      </c>
      <c r="J28" s="423" t="s">
        <v>753</v>
      </c>
    </row>
    <row r="29" spans="1:10" s="425" customFormat="1">
      <c r="A29" s="511">
        <v>96073</v>
      </c>
      <c r="B29" s="322" t="s">
        <v>773</v>
      </c>
      <c r="C29" s="322" t="s">
        <v>470</v>
      </c>
      <c r="D29" s="322" t="s">
        <v>110</v>
      </c>
      <c r="E29" s="322" t="s">
        <v>743</v>
      </c>
      <c r="F29" s="322" t="s">
        <v>58</v>
      </c>
      <c r="G29" s="322" t="s">
        <v>58</v>
      </c>
      <c r="H29" s="322" t="s">
        <v>58</v>
      </c>
      <c r="I29" s="322" t="s">
        <v>58</v>
      </c>
      <c r="J29" s="423" t="s">
        <v>774</v>
      </c>
    </row>
    <row r="30" spans="1:10" s="425" customFormat="1">
      <c r="A30" s="511">
        <v>96084</v>
      </c>
      <c r="B30" s="322" t="s">
        <v>775</v>
      </c>
      <c r="C30" s="322" t="s">
        <v>470</v>
      </c>
      <c r="D30" s="322" t="s">
        <v>743</v>
      </c>
      <c r="E30" s="322" t="s">
        <v>58</v>
      </c>
      <c r="F30" s="322" t="s">
        <v>58</v>
      </c>
      <c r="G30" s="322" t="s">
        <v>58</v>
      </c>
      <c r="H30" s="322" t="s">
        <v>58</v>
      </c>
      <c r="I30" s="322" t="s">
        <v>58</v>
      </c>
      <c r="J30" s="423" t="s">
        <v>753</v>
      </c>
    </row>
    <row r="31" spans="1:10" s="425" customFormat="1">
      <c r="A31" s="511">
        <v>96087</v>
      </c>
      <c r="B31" s="322" t="s">
        <v>470</v>
      </c>
      <c r="C31" s="322" t="s">
        <v>470</v>
      </c>
      <c r="D31" s="322" t="s">
        <v>743</v>
      </c>
      <c r="E31" s="322" t="s">
        <v>58</v>
      </c>
      <c r="F31" s="322" t="s">
        <v>58</v>
      </c>
      <c r="G31" s="322" t="s">
        <v>58</v>
      </c>
      <c r="H31" s="322" t="s">
        <v>58</v>
      </c>
      <c r="I31" s="322" t="s">
        <v>58</v>
      </c>
      <c r="J31" s="423" t="s">
        <v>753</v>
      </c>
    </row>
    <row r="32" spans="1:10" s="425" customFormat="1">
      <c r="A32" s="511">
        <v>96088</v>
      </c>
      <c r="B32" s="322" t="s">
        <v>776</v>
      </c>
      <c r="C32" s="322" t="s">
        <v>470</v>
      </c>
      <c r="D32" s="322" t="s">
        <v>441</v>
      </c>
      <c r="E32" s="322" t="s">
        <v>58</v>
      </c>
      <c r="F32" s="322" t="s">
        <v>58</v>
      </c>
      <c r="G32" s="322" t="s">
        <v>58</v>
      </c>
      <c r="H32" s="322" t="s">
        <v>58</v>
      </c>
      <c r="I32" s="322" t="s">
        <v>58</v>
      </c>
      <c r="J32" s="423" t="s">
        <v>441</v>
      </c>
    </row>
    <row r="33" spans="1:10" s="425" customFormat="1" ht="15.75" thickBot="1">
      <c r="A33" s="512">
        <v>96096</v>
      </c>
      <c r="B33" s="513" t="s">
        <v>777</v>
      </c>
      <c r="C33" s="513" t="s">
        <v>470</v>
      </c>
      <c r="D33" s="513" t="s">
        <v>743</v>
      </c>
      <c r="E33" s="513" t="s">
        <v>743</v>
      </c>
      <c r="F33" s="513" t="s">
        <v>58</v>
      </c>
      <c r="G33" s="513" t="s">
        <v>58</v>
      </c>
      <c r="H33" s="513" t="s">
        <v>743</v>
      </c>
      <c r="I33" s="513" t="s">
        <v>58</v>
      </c>
      <c r="J33" s="424" t="s">
        <v>753</v>
      </c>
    </row>
    <row r="34" spans="1:10" s="268" customFormat="1"/>
    <row r="35" spans="1:10" s="268" customFormat="1"/>
    <row r="36" spans="1:10" s="268" customFormat="1" ht="19.5" thickBot="1">
      <c r="A36" s="23" t="s">
        <v>158</v>
      </c>
    </row>
    <row r="37" spans="1:10" s="268" customFormat="1" ht="15.75" thickBot="1">
      <c r="A37" s="514" t="s">
        <v>210</v>
      </c>
      <c r="B37" s="506" t="s">
        <v>346</v>
      </c>
      <c r="C37" s="506" t="s">
        <v>211</v>
      </c>
      <c r="D37" s="506" t="s">
        <v>347</v>
      </c>
      <c r="E37" s="506" t="s">
        <v>348</v>
      </c>
      <c r="F37" s="507" t="s">
        <v>349</v>
      </c>
    </row>
    <row r="38" spans="1:10" s="268" customFormat="1">
      <c r="A38" s="508">
        <v>96001</v>
      </c>
      <c r="B38" s="509" t="s">
        <v>466</v>
      </c>
      <c r="C38" s="509" t="s">
        <v>470</v>
      </c>
      <c r="D38" s="509" t="s">
        <v>778</v>
      </c>
      <c r="E38" s="509" t="s">
        <v>387</v>
      </c>
      <c r="F38" s="510" t="s">
        <v>779</v>
      </c>
    </row>
    <row r="39" spans="1:10" s="524" customFormat="1">
      <c r="A39" s="534">
        <v>96002</v>
      </c>
      <c r="B39" s="535" t="s">
        <v>466</v>
      </c>
      <c r="C39" s="535" t="s">
        <v>470</v>
      </c>
      <c r="D39" s="535" t="s">
        <v>780</v>
      </c>
      <c r="E39" s="535" t="s">
        <v>781</v>
      </c>
      <c r="F39" s="536" t="s">
        <v>782</v>
      </c>
    </row>
    <row r="40" spans="1:10" s="524" customFormat="1">
      <c r="A40" s="534">
        <v>96003</v>
      </c>
      <c r="B40" s="535" t="s">
        <v>466</v>
      </c>
      <c r="C40" s="535" t="s">
        <v>470</v>
      </c>
      <c r="D40" s="535" t="s">
        <v>780</v>
      </c>
      <c r="E40" s="535" t="s">
        <v>711</v>
      </c>
      <c r="F40" s="536" t="s">
        <v>783</v>
      </c>
    </row>
    <row r="41" spans="1:10" s="524" customFormat="1">
      <c r="A41" s="534">
        <v>96007</v>
      </c>
      <c r="B41" s="535" t="s">
        <v>465</v>
      </c>
      <c r="C41" s="535" t="s">
        <v>470</v>
      </c>
      <c r="D41" s="535" t="s">
        <v>784</v>
      </c>
      <c r="E41" s="535" t="s">
        <v>785</v>
      </c>
      <c r="F41" s="536" t="s">
        <v>786</v>
      </c>
    </row>
    <row r="42" spans="1:10" s="524" customFormat="1">
      <c r="A42" s="534">
        <v>96008</v>
      </c>
      <c r="B42" s="535" t="s">
        <v>752</v>
      </c>
      <c r="C42" s="535" t="s">
        <v>470</v>
      </c>
      <c r="D42" s="535" t="s">
        <v>743</v>
      </c>
      <c r="E42" s="535" t="s">
        <v>743</v>
      </c>
      <c r="F42" s="536" t="s">
        <v>753</v>
      </c>
    </row>
    <row r="43" spans="1:10" s="524" customFormat="1">
      <c r="A43" s="534">
        <v>96013</v>
      </c>
      <c r="B43" s="535" t="s">
        <v>754</v>
      </c>
      <c r="C43" s="535" t="s">
        <v>470</v>
      </c>
      <c r="D43" s="535" t="s">
        <v>721</v>
      </c>
      <c r="E43" s="535" t="s">
        <v>750</v>
      </c>
      <c r="F43" s="536" t="s">
        <v>719</v>
      </c>
    </row>
    <row r="44" spans="1:10" s="524" customFormat="1">
      <c r="A44" s="534">
        <v>96016</v>
      </c>
      <c r="B44" s="535" t="s">
        <v>757</v>
      </c>
      <c r="C44" s="535" t="s">
        <v>470</v>
      </c>
      <c r="D44" s="535" t="s">
        <v>743</v>
      </c>
      <c r="E44" s="535" t="s">
        <v>743</v>
      </c>
      <c r="F44" s="536" t="s">
        <v>753</v>
      </c>
    </row>
    <row r="45" spans="1:10" s="524" customFormat="1">
      <c r="A45" s="534">
        <v>96017</v>
      </c>
      <c r="B45" s="535" t="s">
        <v>758</v>
      </c>
      <c r="C45" s="535" t="s">
        <v>470</v>
      </c>
      <c r="D45" s="535" t="s">
        <v>743</v>
      </c>
      <c r="E45" s="535" t="s">
        <v>58</v>
      </c>
      <c r="F45" s="536" t="s">
        <v>753</v>
      </c>
    </row>
    <row r="46" spans="1:10" s="524" customFormat="1">
      <c r="A46" s="534">
        <v>96019</v>
      </c>
      <c r="B46" s="535" t="s">
        <v>467</v>
      </c>
      <c r="C46" s="535" t="s">
        <v>470</v>
      </c>
      <c r="D46" s="535" t="s">
        <v>787</v>
      </c>
      <c r="E46" s="535" t="s">
        <v>388</v>
      </c>
      <c r="F46" s="536" t="s">
        <v>506</v>
      </c>
    </row>
    <row r="47" spans="1:10" s="524" customFormat="1">
      <c r="A47" s="534">
        <v>96022</v>
      </c>
      <c r="B47" s="535" t="s">
        <v>761</v>
      </c>
      <c r="C47" s="535" t="s">
        <v>470</v>
      </c>
      <c r="D47" s="535" t="s">
        <v>740</v>
      </c>
      <c r="E47" s="535" t="s">
        <v>730</v>
      </c>
      <c r="F47" s="536" t="s">
        <v>778</v>
      </c>
    </row>
    <row r="48" spans="1:10" s="524" customFormat="1">
      <c r="A48" s="534">
        <v>96028</v>
      </c>
      <c r="B48" s="535" t="s">
        <v>764</v>
      </c>
      <c r="C48" s="535" t="s">
        <v>470</v>
      </c>
      <c r="D48" s="535" t="s">
        <v>743</v>
      </c>
      <c r="E48" s="535" t="s">
        <v>743</v>
      </c>
      <c r="F48" s="536" t="s">
        <v>753</v>
      </c>
    </row>
    <row r="49" spans="1:6" s="524" customFormat="1">
      <c r="A49" s="534">
        <v>96033</v>
      </c>
      <c r="B49" s="535" t="s">
        <v>765</v>
      </c>
      <c r="C49" s="535" t="s">
        <v>470</v>
      </c>
      <c r="D49" s="535" t="s">
        <v>743</v>
      </c>
      <c r="E49" s="535" t="s">
        <v>743</v>
      </c>
      <c r="F49" s="536" t="s">
        <v>753</v>
      </c>
    </row>
    <row r="50" spans="1:6" s="268" customFormat="1">
      <c r="A50" s="511">
        <v>96040</v>
      </c>
      <c r="B50" s="322" t="s">
        <v>766</v>
      </c>
      <c r="C50" s="322" t="s">
        <v>470</v>
      </c>
      <c r="D50" s="322" t="s">
        <v>743</v>
      </c>
      <c r="E50" s="322" t="s">
        <v>58</v>
      </c>
      <c r="F50" s="423" t="s">
        <v>753</v>
      </c>
    </row>
    <row r="51" spans="1:6" s="268" customFormat="1">
      <c r="A51" s="511">
        <v>96047</v>
      </c>
      <c r="B51" s="322" t="s">
        <v>767</v>
      </c>
      <c r="C51" s="322" t="s">
        <v>470</v>
      </c>
      <c r="D51" s="322" t="s">
        <v>743</v>
      </c>
      <c r="E51" s="322" t="s">
        <v>743</v>
      </c>
      <c r="F51" s="423" t="s">
        <v>753</v>
      </c>
    </row>
    <row r="52" spans="1:6" s="268" customFormat="1">
      <c r="A52" s="511">
        <v>96049</v>
      </c>
      <c r="B52" s="322" t="s">
        <v>466</v>
      </c>
      <c r="C52" s="322" t="s">
        <v>470</v>
      </c>
      <c r="D52" s="322" t="s">
        <v>58</v>
      </c>
      <c r="E52" s="322" t="s">
        <v>743</v>
      </c>
      <c r="F52" s="423" t="s">
        <v>753</v>
      </c>
    </row>
    <row r="53" spans="1:6" s="268" customFormat="1">
      <c r="A53" s="511">
        <v>96051</v>
      </c>
      <c r="B53" s="322" t="s">
        <v>768</v>
      </c>
      <c r="C53" s="322" t="s">
        <v>470</v>
      </c>
      <c r="D53" s="322" t="s">
        <v>743</v>
      </c>
      <c r="E53" s="322" t="s">
        <v>743</v>
      </c>
      <c r="F53" s="423" t="s">
        <v>753</v>
      </c>
    </row>
    <row r="54" spans="1:6" s="268" customFormat="1">
      <c r="A54" s="511">
        <v>96056</v>
      </c>
      <c r="B54" s="322" t="s">
        <v>769</v>
      </c>
      <c r="C54" s="322" t="s">
        <v>470</v>
      </c>
      <c r="D54" s="322" t="s">
        <v>743</v>
      </c>
      <c r="E54" s="322" t="s">
        <v>743</v>
      </c>
      <c r="F54" s="423" t="s">
        <v>753</v>
      </c>
    </row>
    <row r="55" spans="1:6" s="268" customFormat="1">
      <c r="A55" s="511">
        <v>96062</v>
      </c>
      <c r="B55" s="322" t="s">
        <v>770</v>
      </c>
      <c r="C55" s="322" t="s">
        <v>470</v>
      </c>
      <c r="D55" s="322" t="s">
        <v>743</v>
      </c>
      <c r="E55" s="322" t="s">
        <v>743</v>
      </c>
      <c r="F55" s="423" t="s">
        <v>753</v>
      </c>
    </row>
    <row r="56" spans="1:6" s="268" customFormat="1">
      <c r="A56" s="511">
        <v>96065</v>
      </c>
      <c r="B56" s="322" t="s">
        <v>771</v>
      </c>
      <c r="C56" s="322" t="s">
        <v>470</v>
      </c>
      <c r="D56" s="322" t="s">
        <v>743</v>
      </c>
      <c r="E56" s="322" t="s">
        <v>58</v>
      </c>
      <c r="F56" s="423" t="s">
        <v>753</v>
      </c>
    </row>
    <row r="57" spans="1:6" s="268" customFormat="1">
      <c r="A57" s="511">
        <v>96069</v>
      </c>
      <c r="B57" s="322" t="s">
        <v>772</v>
      </c>
      <c r="C57" s="322" t="s">
        <v>470</v>
      </c>
      <c r="D57" s="322" t="s">
        <v>743</v>
      </c>
      <c r="E57" s="322" t="s">
        <v>743</v>
      </c>
      <c r="F57" s="423" t="s">
        <v>753</v>
      </c>
    </row>
    <row r="58" spans="1:6" s="268" customFormat="1">
      <c r="A58" s="515">
        <v>96073</v>
      </c>
      <c r="B58" s="516" t="s">
        <v>773</v>
      </c>
      <c r="C58" s="516" t="s">
        <v>470</v>
      </c>
      <c r="D58" s="516" t="s">
        <v>750</v>
      </c>
      <c r="E58" s="516" t="s">
        <v>177</v>
      </c>
      <c r="F58" s="423" t="s">
        <v>66</v>
      </c>
    </row>
    <row r="59" spans="1:6" s="268" customFormat="1">
      <c r="A59" s="515">
        <v>96084</v>
      </c>
      <c r="B59" s="516" t="s">
        <v>775</v>
      </c>
      <c r="C59" s="516" t="s">
        <v>470</v>
      </c>
      <c r="D59" s="516" t="s">
        <v>743</v>
      </c>
      <c r="E59" s="516" t="s">
        <v>743</v>
      </c>
      <c r="F59" s="423" t="s">
        <v>753</v>
      </c>
    </row>
    <row r="60" spans="1:6" s="268" customFormat="1">
      <c r="A60" s="515">
        <v>96087</v>
      </c>
      <c r="B60" s="516" t="s">
        <v>470</v>
      </c>
      <c r="C60" s="516" t="s">
        <v>470</v>
      </c>
      <c r="D60" s="516" t="s">
        <v>743</v>
      </c>
      <c r="E60" s="516" t="s">
        <v>743</v>
      </c>
      <c r="F60" s="423" t="s">
        <v>753</v>
      </c>
    </row>
    <row r="61" spans="1:6">
      <c r="A61" s="511">
        <v>96088</v>
      </c>
      <c r="B61" s="322" t="s">
        <v>776</v>
      </c>
      <c r="C61" s="322" t="s">
        <v>470</v>
      </c>
      <c r="D61" s="322" t="s">
        <v>743</v>
      </c>
      <c r="E61" s="322" t="s">
        <v>107</v>
      </c>
      <c r="F61" s="423" t="s">
        <v>788</v>
      </c>
    </row>
    <row r="62" spans="1:6" ht="15.75" thickBot="1">
      <c r="A62" s="512">
        <v>96096</v>
      </c>
      <c r="B62" s="513" t="s">
        <v>777</v>
      </c>
      <c r="C62" s="513" t="s">
        <v>470</v>
      </c>
      <c r="D62" s="513" t="s">
        <v>743</v>
      </c>
      <c r="E62" s="513" t="s">
        <v>743</v>
      </c>
      <c r="F62" s="424" t="s">
        <v>753</v>
      </c>
    </row>
  </sheetData>
  <mergeCells count="1">
    <mergeCell ref="A1:F1"/>
  </mergeCells>
  <hyperlinks>
    <hyperlink ref="A3" r:id="rId1"/>
    <hyperlink ref="A5" r:id="rId2"/>
  </hyperlinks>
  <pageMargins left="0.7" right="0.7" top="0.75" bottom="0.75" header="0.3" footer="0.3"/>
  <pageSetup scale="51" orientation="portrait" r:id="rId3"/>
  <headerFooter>
    <oddHeader>&amp;L5th Cycle Housing Element Data Package&amp;CSiskyiou County and the Cities Within</oddHeader>
    <oddFooter>&amp;LHCD-Housing Policy Division (HPD)&amp;CPage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activeCell="H23" sqref="H23"/>
    </sheetView>
  </sheetViews>
  <sheetFormatPr defaultRowHeight="15"/>
  <cols>
    <col min="1" max="1" width="27.28515625" customWidth="1"/>
    <col min="2" max="2" width="29.85546875" customWidth="1"/>
    <col min="3" max="3" width="25.7109375" customWidth="1"/>
    <col min="4" max="4" width="19.7109375" customWidth="1"/>
    <col min="5" max="5" width="11" customWidth="1"/>
    <col min="6" max="6" width="13.140625" customWidth="1"/>
    <col min="7" max="7" width="11.85546875" customWidth="1"/>
  </cols>
  <sheetData>
    <row r="1" spans="1:6" s="268" customFormat="1" ht="19.5" thickBot="1">
      <c r="A1" s="23" t="s">
        <v>160</v>
      </c>
    </row>
    <row r="2" spans="1:6" s="268" customFormat="1" ht="15.75" customHeight="1">
      <c r="A2" s="619" t="s">
        <v>468</v>
      </c>
      <c r="B2" s="620"/>
      <c r="C2" s="620"/>
      <c r="D2" s="621"/>
    </row>
    <row r="3" spans="1:6" s="268" customFormat="1" ht="15.75" customHeight="1" thickBot="1">
      <c r="A3" s="717"/>
      <c r="B3" s="718"/>
      <c r="C3" s="718"/>
      <c r="D3" s="725"/>
    </row>
    <row r="4" spans="1:6" s="268" customFormat="1">
      <c r="A4" s="726" t="s">
        <v>13</v>
      </c>
      <c r="B4" s="727"/>
      <c r="C4" s="727"/>
      <c r="D4" s="728"/>
    </row>
    <row r="5" spans="1:6" s="268" customFormat="1" ht="6.75" customHeight="1" thickBot="1">
      <c r="A5" s="729"/>
      <c r="B5" s="730"/>
      <c r="C5" s="730"/>
      <c r="D5" s="731"/>
    </row>
    <row r="6" spans="1:6" s="98" customFormat="1" ht="15.75" thickBot="1">
      <c r="A6" s="96"/>
      <c r="B6" s="96" t="s">
        <v>14</v>
      </c>
      <c r="C6" s="97" t="s">
        <v>15</v>
      </c>
      <c r="D6" s="97" t="s">
        <v>159</v>
      </c>
    </row>
    <row r="7" spans="1:6" s="98" customFormat="1" ht="15.75" thickBot="1">
      <c r="A7" s="96" t="s">
        <v>464</v>
      </c>
      <c r="B7" s="137">
        <v>282</v>
      </c>
      <c r="C7" s="138">
        <v>1067</v>
      </c>
      <c r="D7" s="138">
        <v>11947</v>
      </c>
    </row>
    <row r="8" spans="1:6" s="98" customFormat="1" ht="26.25" customHeight="1">
      <c r="A8" s="753" t="s">
        <v>462</v>
      </c>
      <c r="B8" s="754"/>
      <c r="C8" s="754"/>
      <c r="D8" s="754"/>
      <c r="E8" s="522"/>
      <c r="F8" s="522"/>
    </row>
    <row r="9" spans="1:6" s="517" customFormat="1">
      <c r="A9" s="51" t="s">
        <v>463</v>
      </c>
    </row>
    <row r="10" spans="1:6" s="268" customFormat="1"/>
    <row r="11" spans="1:6" s="268" customFormat="1" ht="19.5" thickBot="1">
      <c r="A11" s="23" t="s">
        <v>161</v>
      </c>
    </row>
    <row r="12" spans="1:6" s="268" customFormat="1">
      <c r="A12" s="619" t="s">
        <v>469</v>
      </c>
      <c r="B12" s="620"/>
      <c r="C12" s="620"/>
      <c r="D12" s="621"/>
    </row>
    <row r="13" spans="1:6" s="268" customFormat="1" ht="15.75" thickBot="1">
      <c r="A13" s="717"/>
      <c r="B13" s="718"/>
      <c r="C13" s="718"/>
      <c r="D13" s="725"/>
    </row>
    <row r="14" spans="1:6" s="268" customFormat="1">
      <c r="A14" s="745"/>
      <c r="B14" s="746"/>
      <c r="C14" s="746"/>
      <c r="D14" s="747"/>
    </row>
    <row r="15" spans="1:6" s="268" customFormat="1" ht="16.5" thickBot="1">
      <c r="A15" s="748" t="s">
        <v>196</v>
      </c>
      <c r="B15" s="749"/>
      <c r="C15" s="749"/>
      <c r="D15" s="750"/>
    </row>
    <row r="16" spans="1:6" s="268" customFormat="1" ht="16.5" thickBot="1">
      <c r="A16" s="5"/>
      <c r="B16" s="740" t="s">
        <v>14</v>
      </c>
      <c r="C16" s="741"/>
      <c r="D16" s="1">
        <v>114</v>
      </c>
    </row>
    <row r="17" spans="1:7" s="268" customFormat="1" ht="16.5" thickBot="1">
      <c r="A17" s="5"/>
      <c r="B17" s="740" t="s">
        <v>15</v>
      </c>
      <c r="C17" s="741"/>
      <c r="D17" s="1">
        <v>411</v>
      </c>
    </row>
    <row r="18" spans="1:7" s="268" customFormat="1" ht="16.5" thickBot="1">
      <c r="A18" s="5"/>
      <c r="B18" s="751" t="s">
        <v>16</v>
      </c>
      <c r="C18" s="752"/>
      <c r="D18" s="1"/>
    </row>
    <row r="19" spans="1:7" s="268" customFormat="1" ht="16.5" thickBot="1">
      <c r="A19" s="5"/>
      <c r="B19" s="755" t="s">
        <v>14</v>
      </c>
      <c r="C19" s="756"/>
      <c r="D19" s="1">
        <v>9</v>
      </c>
    </row>
    <row r="20" spans="1:7" s="268" customFormat="1" ht="16.5" thickBot="1">
      <c r="A20" s="5"/>
      <c r="B20" s="755" t="s">
        <v>15</v>
      </c>
      <c r="C20" s="756"/>
      <c r="D20" s="521">
        <v>244</v>
      </c>
    </row>
    <row r="21" spans="1:7" s="268" customFormat="1">
      <c r="A21" s="745"/>
      <c r="B21" s="746"/>
      <c r="C21" s="746"/>
      <c r="D21" s="747"/>
    </row>
    <row r="22" spans="1:7" s="268" customFormat="1" ht="16.5" thickBot="1">
      <c r="A22" s="748" t="s">
        <v>197</v>
      </c>
      <c r="B22" s="749"/>
      <c r="C22" s="749"/>
      <c r="D22" s="750"/>
    </row>
    <row r="23" spans="1:7" s="268" customFormat="1" ht="16.5" thickBot="1">
      <c r="A23" s="5"/>
      <c r="B23" s="740" t="s">
        <v>14</v>
      </c>
      <c r="C23" s="741"/>
      <c r="D23" s="1">
        <v>200</v>
      </c>
    </row>
    <row r="24" spans="1:7" s="268" customFormat="1" ht="16.5" thickBot="1">
      <c r="A24" s="5"/>
      <c r="B24" s="740" t="s">
        <v>15</v>
      </c>
      <c r="C24" s="741"/>
      <c r="D24" s="1">
        <v>656</v>
      </c>
    </row>
    <row r="25" spans="1:7" s="517" customFormat="1" ht="24" customHeight="1" thickBot="1">
      <c r="A25" s="742" t="s">
        <v>297</v>
      </c>
      <c r="B25" s="743"/>
      <c r="C25" s="743"/>
      <c r="D25" s="744"/>
    </row>
    <row r="26" spans="1:7" s="517" customFormat="1" ht="24" customHeight="1">
      <c r="A26" s="758" t="s">
        <v>462</v>
      </c>
      <c r="B26" s="759"/>
      <c r="C26" s="759"/>
      <c r="D26" s="759"/>
    </row>
    <row r="27" spans="1:7" s="517" customFormat="1">
      <c r="A27" s="51" t="s">
        <v>463</v>
      </c>
    </row>
    <row r="28" spans="1:7" s="517" customFormat="1">
      <c r="A28" s="51"/>
    </row>
    <row r="29" spans="1:7" s="268" customFormat="1" ht="16.5" thickBot="1">
      <c r="A29" s="252" t="s">
        <v>162</v>
      </c>
    </row>
    <row r="30" spans="1:7" s="268" customFormat="1">
      <c r="A30" s="734" t="s">
        <v>298</v>
      </c>
      <c r="B30" s="735"/>
      <c r="C30" s="735"/>
      <c r="D30" s="735"/>
      <c r="E30" s="735"/>
      <c r="F30" s="735"/>
      <c r="G30" s="736"/>
    </row>
    <row r="31" spans="1:7" s="268" customFormat="1" ht="15.75">
      <c r="A31" s="737" t="s">
        <v>299</v>
      </c>
      <c r="B31" s="738"/>
      <c r="C31" s="738"/>
      <c r="D31" s="738"/>
      <c r="E31" s="738"/>
      <c r="F31" s="738"/>
      <c r="G31" s="739"/>
    </row>
    <row r="32" spans="1:7" s="268" customFormat="1">
      <c r="A32" s="243" t="s">
        <v>211</v>
      </c>
      <c r="B32" s="241" t="s">
        <v>300</v>
      </c>
      <c r="C32" s="241" t="s">
        <v>218</v>
      </c>
      <c r="D32" s="248"/>
      <c r="E32" s="248"/>
      <c r="F32" s="248"/>
      <c r="G32" s="249"/>
    </row>
    <row r="33" spans="1:7" s="268" customFormat="1">
      <c r="A33" s="245" t="s">
        <v>470</v>
      </c>
      <c r="B33" s="111">
        <v>0</v>
      </c>
      <c r="C33" s="111">
        <v>0</v>
      </c>
      <c r="D33" s="248"/>
      <c r="E33" s="248"/>
      <c r="F33" s="248"/>
      <c r="G33" s="249"/>
    </row>
    <row r="34" spans="1:7" s="268" customFormat="1" ht="15.75">
      <c r="A34" s="732" t="s">
        <v>301</v>
      </c>
      <c r="B34" s="733"/>
      <c r="C34" s="733"/>
      <c r="D34" s="733"/>
      <c r="E34" s="733"/>
      <c r="F34" s="733"/>
      <c r="G34" s="757"/>
    </row>
    <row r="35" spans="1:7" s="268" customFormat="1" ht="45">
      <c r="A35" s="246" t="s">
        <v>211</v>
      </c>
      <c r="B35" s="242" t="s">
        <v>302</v>
      </c>
      <c r="C35" s="242" t="s">
        <v>303</v>
      </c>
      <c r="D35" s="242" t="s">
        <v>304</v>
      </c>
      <c r="E35" s="242" t="s">
        <v>305</v>
      </c>
      <c r="F35" s="242" t="s">
        <v>306</v>
      </c>
      <c r="G35" s="247" t="s">
        <v>307</v>
      </c>
    </row>
    <row r="36" spans="1:7" s="268" customFormat="1">
      <c r="A36" s="245" t="s">
        <v>470</v>
      </c>
      <c r="B36" s="111">
        <v>3</v>
      </c>
      <c r="C36" s="111">
        <v>3</v>
      </c>
      <c r="D36" s="111">
        <v>38</v>
      </c>
      <c r="E36" s="256">
        <v>0</v>
      </c>
      <c r="F36" s="256">
        <v>0</v>
      </c>
      <c r="G36" s="244">
        <v>38</v>
      </c>
    </row>
    <row r="37" spans="1:7" s="268" customFormat="1" ht="15.75">
      <c r="A37" s="732" t="s">
        <v>308</v>
      </c>
      <c r="B37" s="733"/>
      <c r="C37" s="733"/>
      <c r="D37" s="248"/>
      <c r="E37" s="248"/>
      <c r="F37" s="248"/>
      <c r="G37" s="249"/>
    </row>
    <row r="38" spans="1:7" s="268" customFormat="1">
      <c r="A38" s="254" t="s">
        <v>211</v>
      </c>
      <c r="B38" s="255" t="s">
        <v>309</v>
      </c>
      <c r="C38" s="255" t="s">
        <v>310</v>
      </c>
      <c r="D38" s="248"/>
      <c r="E38" s="248"/>
      <c r="F38" s="248"/>
      <c r="G38" s="249"/>
    </row>
    <row r="39" spans="1:7" s="268" customFormat="1" ht="15.75" thickBot="1">
      <c r="A39" s="253" t="s">
        <v>470</v>
      </c>
      <c r="B39" s="126">
        <v>0</v>
      </c>
      <c r="C39" s="126">
        <v>0</v>
      </c>
      <c r="D39" s="250"/>
      <c r="E39" s="250"/>
      <c r="F39" s="250"/>
      <c r="G39" s="251"/>
    </row>
    <row r="40" spans="1:7" s="268" customFormat="1"/>
    <row r="41" spans="1:7" s="268" customFormat="1"/>
    <row r="42" spans="1:7" s="268" customFormat="1"/>
  </sheetData>
  <mergeCells count="21">
    <mergeCell ref="B16:C16"/>
    <mergeCell ref="B19:C19"/>
    <mergeCell ref="B20:C20"/>
    <mergeCell ref="A34:G34"/>
    <mergeCell ref="A26:D26"/>
    <mergeCell ref="A2:D3"/>
    <mergeCell ref="A4:D5"/>
    <mergeCell ref="A37:C37"/>
    <mergeCell ref="A30:G30"/>
    <mergeCell ref="A31:G31"/>
    <mergeCell ref="B24:C24"/>
    <mergeCell ref="A25:D25"/>
    <mergeCell ref="A12:D13"/>
    <mergeCell ref="A14:D14"/>
    <mergeCell ref="A15:D15"/>
    <mergeCell ref="B17:C17"/>
    <mergeCell ref="B18:C18"/>
    <mergeCell ref="A21:D21"/>
    <mergeCell ref="A22:D22"/>
    <mergeCell ref="A8:D8"/>
    <mergeCell ref="B23:C23"/>
  </mergeCells>
  <hyperlinks>
    <hyperlink ref="A9" r:id="rId1"/>
    <hyperlink ref="A27" r:id="rId2"/>
  </hyperlinks>
  <pageMargins left="0.7" right="0.7" top="0.75" bottom="0.75" header="0.3" footer="0.3"/>
  <pageSetup scale="61" orientation="portrait" r:id="rId3"/>
  <headerFooter>
    <oddHeader>&amp;L5th Cycle Housing Element Data Package&amp;CSiskyiou County and the Cities Within</oddHeader>
    <oddFooter>&amp;LHCD-Housing Policy Division (HPD)&amp;CPage &amp;P&amp;R&amp;D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Population</vt:lpstr>
      <vt:lpstr>Employment</vt:lpstr>
      <vt:lpstr>Overcrowding</vt:lpstr>
      <vt:lpstr>Overpayment</vt:lpstr>
      <vt:lpstr>Households</vt:lpstr>
      <vt:lpstr>Housing Stock</vt:lpstr>
      <vt:lpstr>Disability</vt:lpstr>
      <vt:lpstr>Disability_SB812</vt:lpstr>
      <vt:lpstr>Farm Workers</vt:lpstr>
      <vt:lpstr>Homeless</vt:lpstr>
      <vt:lpstr> Assisted Units</vt:lpstr>
      <vt:lpstr>Projected Needs</vt:lpstr>
      <vt:lpstr>DOF E5</vt:lpstr>
      <vt:lpstr>Disability!Print_Area</vt:lpstr>
      <vt:lpstr>Employment!Print_Area</vt:lpstr>
      <vt:lpstr>'Farm Workers'!Print_Area</vt:lpstr>
      <vt:lpstr>Homeless!Print_Area</vt:lpstr>
      <vt:lpstr>Households!Print_Area</vt:lpstr>
      <vt:lpstr>'Housing Stock'!Print_Area</vt:lpstr>
      <vt:lpstr>Overcrowding!Print_Area</vt:lpstr>
      <vt:lpstr>Population!Print_Area</vt:lpstr>
      <vt:lpstr>' Assisted Units'!Print_Titles</vt:lpstr>
      <vt:lpstr>Disability!Print_Titles</vt:lpstr>
      <vt:lpstr>Disability_SB812!Print_Titles</vt:lpstr>
      <vt:lpstr>Employment!Print_Titles</vt:lpstr>
      <vt:lpstr>Households!Print_Titles</vt:lpstr>
      <vt:lpstr>Overcrowding!Print_Titles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2019-11-04T22:58:35Z</dcterms:modified>
</cp:coreProperties>
</file>