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G:\DFA\Admin\DFA Admin\Web Posting\"/>
    </mc:Choice>
  </mc:AlternateContent>
  <xr:revisionPtr revIDLastSave="0" documentId="13_ncr:1_{9F5675D0-0C34-4EDB-B791-0B2256348240}" xr6:coauthVersionLast="44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1" sheetId="1" state="hidden" r:id="rId1"/>
    <sheet name="Awardee List" sheetId="2" r:id="rId2"/>
  </sheets>
  <definedNames>
    <definedName name="_xlnm.Print_Area" localSheetId="0">Sheet1!$C$1:$F$136</definedName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0" i="2" l="1"/>
  <c r="H100" i="2" l="1"/>
  <c r="E102" i="1" l="1"/>
  <c r="F102" i="1"/>
</calcChain>
</file>

<file path=xl/sharedStrings.xml><?xml version="1.0" encoding="utf-8"?>
<sst xmlns="http://schemas.openxmlformats.org/spreadsheetml/2006/main" count="585" uniqueCount="204">
  <si>
    <t>Project Sponsor</t>
  </si>
  <si>
    <t xml:space="preserve">Project Name </t>
  </si>
  <si>
    <t>Final Point Score</t>
  </si>
  <si>
    <t>Amount Requested</t>
  </si>
  <si>
    <t>Amount Awarded</t>
  </si>
  <si>
    <t>TOTAL</t>
  </si>
  <si>
    <t>22nd Street Lofts</t>
  </si>
  <si>
    <t>Housing Authority of the County of Kern</t>
  </si>
  <si>
    <t>Lavender Courtyard by Mutual Housing</t>
  </si>
  <si>
    <t>Mutual Housing California</t>
  </si>
  <si>
    <t>Hacienda</t>
  </si>
  <si>
    <t>Mercy Housing California</t>
  </si>
  <si>
    <t>Mountain View Apartments</t>
  </si>
  <si>
    <t>Sunrise Village Senior Apartments</t>
  </si>
  <si>
    <t>Pacific West Communities, Inc.</t>
  </si>
  <si>
    <t>Sequoia Commons II</t>
  </si>
  <si>
    <t>Self-Help Enterprises</t>
  </si>
  <si>
    <t>The New Clark Residence</t>
  </si>
  <si>
    <t>Abode Communities</t>
  </si>
  <si>
    <t>Mission Bay South Block 9</t>
  </si>
  <si>
    <t>Community Housing Partnership</t>
  </si>
  <si>
    <t>Whittier Place Apartments Phase ll</t>
  </si>
  <si>
    <t>East LA Community Corporation</t>
  </si>
  <si>
    <t xml:space="preserve">53 Colton </t>
  </si>
  <si>
    <t>Sun King Apartments</t>
  </si>
  <si>
    <t>681 Florida Street</t>
  </si>
  <si>
    <t>Tenderloin Neighborhood Development Corporation</t>
  </si>
  <si>
    <t>La Veranda</t>
  </si>
  <si>
    <t>Mutual Housing at 5th Street</t>
  </si>
  <si>
    <t>Veterans Square</t>
  </si>
  <si>
    <t>Satellite Affordable Housing Associates</t>
  </si>
  <si>
    <t>La Guadalupe</t>
  </si>
  <si>
    <t>Many Mansions, a California nonprofit corporation</t>
  </si>
  <si>
    <t>Berendo Sage</t>
  </si>
  <si>
    <t>West Hollywood Community Housing Corporation</t>
  </si>
  <si>
    <t>Adams Terrace</t>
  </si>
  <si>
    <t xml:space="preserve">Madera Village </t>
  </si>
  <si>
    <t>Alameda Point Family</t>
  </si>
  <si>
    <t>Eden Housing, Inc.</t>
  </si>
  <si>
    <t>Sango Court</t>
  </si>
  <si>
    <t>Resources for Community Development</t>
  </si>
  <si>
    <t>Foon Lok West (formerly Brooklyn Basin Parcel A1)</t>
  </si>
  <si>
    <t>MidPen Housing Corporation</t>
  </si>
  <si>
    <t>Bell Street Gardens</t>
  </si>
  <si>
    <t>West Carson Villas</t>
  </si>
  <si>
    <t>PATH Ventures</t>
  </si>
  <si>
    <t>Ulric Street Apartments</t>
  </si>
  <si>
    <t>Community HousingWorks</t>
  </si>
  <si>
    <t>Ventana al Sur</t>
  </si>
  <si>
    <t>Madison Place/The Haven</t>
  </si>
  <si>
    <t>Ramona Metro Point</t>
  </si>
  <si>
    <t>Domus GP LLC</t>
  </si>
  <si>
    <t>Legacy Square</t>
  </si>
  <si>
    <t>National Community Renaissance of California</t>
  </si>
  <si>
    <t>ADD NO REVIEW, INELIGIBLE and BELOW THE FUNDING LINE</t>
  </si>
  <si>
    <t>Kingdom Development, Inc.</t>
  </si>
  <si>
    <t>County</t>
  </si>
  <si>
    <t>Beaumont 2</t>
  </si>
  <si>
    <t>LINC Housing Corporation</t>
  </si>
  <si>
    <t>Palm Vista Apartments</t>
  </si>
  <si>
    <t xml:space="preserve">Hollywood Community Housing Corporation </t>
  </si>
  <si>
    <t>Westview Village Phase II</t>
  </si>
  <si>
    <t>Mission Paradise</t>
  </si>
  <si>
    <t>Gallup and Mesa Apartments</t>
  </si>
  <si>
    <t>619 Westlake Apartments</t>
  </si>
  <si>
    <t>Vermont Manchester Family</t>
  </si>
  <si>
    <t>Twin Rivers Block A</t>
  </si>
  <si>
    <t>Grandview Apartments</t>
  </si>
  <si>
    <t>Rosefield Village</t>
  </si>
  <si>
    <t>Arden Way Apartments Phase II</t>
  </si>
  <si>
    <t>The Parkway Apartments</t>
  </si>
  <si>
    <t>Vine Creek Apartments</t>
  </si>
  <si>
    <t>Fruitvale Transit Village Phase IIB</t>
  </si>
  <si>
    <t>Butterfly Gardens</t>
  </si>
  <si>
    <t>Lincoln Corner Apartments</t>
  </si>
  <si>
    <t>Matsya Villa</t>
  </si>
  <si>
    <t xml:space="preserve">Countryside II Apartments </t>
  </si>
  <si>
    <t>North Harbor Village</t>
  </si>
  <si>
    <t>Ancora Place</t>
  </si>
  <si>
    <t xml:space="preserve">750 West San Carlos Affordable Housing </t>
  </si>
  <si>
    <t>Windsor Pointe</t>
  </si>
  <si>
    <t>Pony Express Senior Apartments</t>
  </si>
  <si>
    <t>Westview Village Phase III</t>
  </si>
  <si>
    <t>Homecomings, Inc.</t>
  </si>
  <si>
    <t>EAH Inc.</t>
  </si>
  <si>
    <t>Meta Housing Corporation</t>
  </si>
  <si>
    <t xml:space="preserve">BRIDGE Housing Corporation </t>
  </si>
  <si>
    <t xml:space="preserve">McCormack Baron Salazar, Inc. c/o MBA Properties, Inc. </t>
  </si>
  <si>
    <t>Island City Development</t>
  </si>
  <si>
    <t>BRIDGE Housing Corporation</t>
  </si>
  <si>
    <t>UP Holdings, LLC</t>
  </si>
  <si>
    <t>Eden Housing,Inc.</t>
  </si>
  <si>
    <t>Southern California Housing Collaborative</t>
  </si>
  <si>
    <t>Jamboree Housing Corporation</t>
  </si>
  <si>
    <t>Danco Communities</t>
  </si>
  <si>
    <t>Affirmed Housing Group, Inc.</t>
  </si>
  <si>
    <t>Petaluma Ecumenical Properties</t>
  </si>
  <si>
    <t>Ventura</t>
  </si>
  <si>
    <t>Alameda</t>
  </si>
  <si>
    <t>Santa Clara</t>
  </si>
  <si>
    <t>Los Angeles</t>
  </si>
  <si>
    <t>Sacramento</t>
  </si>
  <si>
    <t>Riverside</t>
  </si>
  <si>
    <t>Fresno</t>
  </si>
  <si>
    <t>Solano</t>
  </si>
  <si>
    <t>Imperial</t>
  </si>
  <si>
    <t>Orange</t>
  </si>
  <si>
    <t>San Diego</t>
  </si>
  <si>
    <t>The Monarch Apartment Homes</t>
  </si>
  <si>
    <t>Washington Arts Collective</t>
  </si>
  <si>
    <t>El Dorado Family Apartments II</t>
  </si>
  <si>
    <t>Encanto Gateway Apartments</t>
  </si>
  <si>
    <t>Worthington La Luna Family Apartments</t>
  </si>
  <si>
    <t>Community Housing Opportunities Corporation (CHOC)</t>
  </si>
  <si>
    <t>Pacific West Communities,  Inc.</t>
  </si>
  <si>
    <t>CRP MHP Sponsor LLC</t>
  </si>
  <si>
    <t>Residence at Danny Drive</t>
  </si>
  <si>
    <t>Greenfield Commons I</t>
  </si>
  <si>
    <t>Casa Manana Inn</t>
  </si>
  <si>
    <t>Citadel Village Townhomes</t>
  </si>
  <si>
    <t>Boulder Village</t>
  </si>
  <si>
    <t>Lorena Plaza</t>
  </si>
  <si>
    <t>The Ivy Senior Apartments</t>
  </si>
  <si>
    <t xml:space="preserve">Corazon del Valle - Phase I </t>
  </si>
  <si>
    <t xml:space="preserve">Anaheim &amp; Walnut </t>
  </si>
  <si>
    <t>Montecito II Senior Housing</t>
  </si>
  <si>
    <t>Reseda Theater Senior Housing</t>
  </si>
  <si>
    <t>Panorama Square</t>
  </si>
  <si>
    <t>El Dorado II Apartments</t>
  </si>
  <si>
    <t>Vista Woods</t>
  </si>
  <si>
    <t xml:space="preserve">Fruitvale Studios </t>
  </si>
  <si>
    <t>Voltaire Villas</t>
  </si>
  <si>
    <t>Village Senior Apartments</t>
  </si>
  <si>
    <t>Avocado Heights</t>
  </si>
  <si>
    <t>Arc Village</t>
  </si>
  <si>
    <t xml:space="preserve">Sango Court </t>
  </si>
  <si>
    <t>500 Lake Park Apartments</t>
  </si>
  <si>
    <t>142 North 6th Avenue</t>
  </si>
  <si>
    <t>Greenfield Commons II</t>
  </si>
  <si>
    <t>Villa Serena Phase I</t>
  </si>
  <si>
    <t>The Pearl</t>
  </si>
  <si>
    <t>Blake Apartments</t>
  </si>
  <si>
    <t>Fort Bragg South Street</t>
  </si>
  <si>
    <t>Boyd Street Affordable Housing</t>
  </si>
  <si>
    <t>The Aspire</t>
  </si>
  <si>
    <t>Hilltop &amp; Euclid</t>
  </si>
  <si>
    <t>Friendship Senior Housing Development</t>
  </si>
  <si>
    <t>Magnolia Place Senior Apartments II</t>
  </si>
  <si>
    <t>West Grand &amp; Brush, Phase 1</t>
  </si>
  <si>
    <t>Sunny Gardens Apartments</t>
  </si>
  <si>
    <t>Kennett Court II Apartments</t>
  </si>
  <si>
    <t>Bardsley Garden Apartments</t>
  </si>
  <si>
    <t>Encanto Gateway</t>
  </si>
  <si>
    <t>Heber Del Sol Family Apartments</t>
  </si>
  <si>
    <t>Donner Trail Manor</t>
  </si>
  <si>
    <t>Diamond Springs Village Apartments</t>
  </si>
  <si>
    <t>Dutton Flats</t>
  </si>
  <si>
    <t>San Francisco</t>
  </si>
  <si>
    <t>San Joaquin</t>
  </si>
  <si>
    <t>Monterey</t>
  </si>
  <si>
    <t>Contra Costa</t>
  </si>
  <si>
    <t>Santa Barbara</t>
  </si>
  <si>
    <t>Yolo</t>
  </si>
  <si>
    <t>Tulare</t>
  </si>
  <si>
    <t>Madera</t>
  </si>
  <si>
    <t>San Bernardino</t>
  </si>
  <si>
    <t>Kern</t>
  </si>
  <si>
    <t>Mendocino</t>
  </si>
  <si>
    <t>Sonoma</t>
  </si>
  <si>
    <t>Butte</t>
  </si>
  <si>
    <t>Shasta</t>
  </si>
  <si>
    <t>Yuba</t>
  </si>
  <si>
    <t>El Dorado</t>
  </si>
  <si>
    <t>Kingdom Development Inc.</t>
  </si>
  <si>
    <t>Highridge Costa Development Company, LLC</t>
  </si>
  <si>
    <t>Citadel Community Development Corporation</t>
  </si>
  <si>
    <t>A Community of Friends</t>
  </si>
  <si>
    <t>Wakeland Housing and Development Corporation</t>
  </si>
  <si>
    <t>Clifford Beers Housing, Inc.</t>
  </si>
  <si>
    <t>Thomas Safran &amp; Associates Development, Inc.</t>
  </si>
  <si>
    <t>C&amp;C Development Co., LLC</t>
  </si>
  <si>
    <t>Sydne Garchik</t>
  </si>
  <si>
    <t xml:space="preserve">Allied Housing, Inc. </t>
  </si>
  <si>
    <t>Flexible PSH Solutions, Inc</t>
  </si>
  <si>
    <t>Cabrillo Economic Development Corporation</t>
  </si>
  <si>
    <t>Foundation for Affordable Housing V, Inc.</t>
  </si>
  <si>
    <t>Hitzke Development Corporation</t>
  </si>
  <si>
    <t>Innovative Housing Opportunities, Inc.</t>
  </si>
  <si>
    <t>Community Housing Development Corporation</t>
  </si>
  <si>
    <t>East Bay Asian Local Development Corporation</t>
  </si>
  <si>
    <t>Alliance Property Group Inc.</t>
  </si>
  <si>
    <t>Community Revitalization and Development Corporation</t>
  </si>
  <si>
    <t>Pacific Development Group, Inc.</t>
  </si>
  <si>
    <t>Horizon Development Consulting, LLC</t>
  </si>
  <si>
    <t>Pacific Southwest Community Development Corporation</t>
  </si>
  <si>
    <t>IH Dutton Flats Santa Rosa LLC</t>
  </si>
  <si>
    <t>Tie Breaker</t>
  </si>
  <si>
    <t>Total</t>
  </si>
  <si>
    <t>Ineligible</t>
  </si>
  <si>
    <t>Geographic Area</t>
  </si>
  <si>
    <t>South</t>
  </si>
  <si>
    <t>North</t>
  </si>
  <si>
    <t>New Clark Residence</t>
  </si>
  <si>
    <t>Community Housing Opportunities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</si>
</sst>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0.000000000"/>
    <numFmt numFmtId="167" formatCode="0.0000000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50606"/>
      <name val="Calibri"/>
      <family val="2"/>
      <scheme val="minor"/>
    </font>
    <font>
      <sz val="11"/>
      <color rgb="FF050505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1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1" fillId="0" borderId="1" xfId="0" applyFont="1" applyFill="1" applyBorder="1" applyAlignment="1">
      <alignment vertical="top" wrapText="1"/>
    </xf>
    <xf numFmtId="0" fontId="0" fillId="0" borderId="0" xfId="0" applyFont="1" applyAlignment="1">
      <alignment horizontal="center" wrapText="1"/>
    </xf>
    <xf numFmtId="0" fontId="0" fillId="0" borderId="1" xfId="0" applyFont="1" applyBorder="1" applyAlignment="1">
      <alignment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1" xfId="0" applyFont="1" applyBorder="1" applyAlignment="1">
      <alignment vertical="top"/>
    </xf>
    <xf numFmtId="0" fontId="0" fillId="0" borderId="0" xfId="0" applyFont="1" applyAlignment="1">
      <alignment vertical="top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right"/>
    </xf>
    <xf numFmtId="0" fontId="7" fillId="0" borderId="0" xfId="0" applyFont="1"/>
    <xf numFmtId="164" fontId="4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 wrapText="1"/>
    </xf>
    <xf numFmtId="0" fontId="0" fillId="0" borderId="0" xfId="0" applyFont="1" applyBorder="1" applyAlignment="1">
      <alignment vertical="top"/>
    </xf>
    <xf numFmtId="0" fontId="5" fillId="0" borderId="0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right" vertical="top" wrapText="1"/>
    </xf>
    <xf numFmtId="164" fontId="4" fillId="0" borderId="0" xfId="0" applyNumberFormat="1" applyFont="1" applyBorder="1" applyAlignment="1">
      <alignment horizontal="right"/>
    </xf>
    <xf numFmtId="0" fontId="4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6" fillId="0" borderId="0" xfId="0" applyFont="1" applyFill="1" applyAlignment="1">
      <alignment wrapText="1"/>
    </xf>
    <xf numFmtId="0" fontId="4" fillId="0" borderId="1" xfId="0" applyFont="1" applyFill="1" applyBorder="1"/>
    <xf numFmtId="164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wrapText="1"/>
    </xf>
    <xf numFmtId="0" fontId="0" fillId="3" borderId="1" xfId="0" applyFont="1" applyFill="1" applyBorder="1" applyAlignment="1"/>
    <xf numFmtId="0" fontId="5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right"/>
    </xf>
    <xf numFmtId="0" fontId="0" fillId="3" borderId="0" xfId="0" applyFont="1" applyFill="1"/>
    <xf numFmtId="0" fontId="0" fillId="3" borderId="1" xfId="0" applyFont="1" applyFill="1" applyBorder="1" applyAlignment="1">
      <alignment vertical="top"/>
    </xf>
    <xf numFmtId="0" fontId="0" fillId="3" borderId="0" xfId="0" applyFont="1" applyFill="1" applyAlignment="1">
      <alignment vertical="top"/>
    </xf>
    <xf numFmtId="0" fontId="4" fillId="3" borderId="1" xfId="0" applyFont="1" applyFill="1" applyBorder="1"/>
    <xf numFmtId="164" fontId="4" fillId="3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left" vertical="center"/>
    </xf>
    <xf numFmtId="165" fontId="6" fillId="2" borderId="1" xfId="1" applyNumberFormat="1" applyFont="1" applyFill="1" applyBorder="1" applyAlignment="1">
      <alignment horizontal="left" vertical="center"/>
    </xf>
    <xf numFmtId="165" fontId="4" fillId="0" borderId="1" xfId="1" applyNumberFormat="1" applyFont="1" applyFill="1" applyBorder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/>
    <xf numFmtId="0" fontId="10" fillId="0" borderId="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0" xfId="0" applyFont="1" applyFill="1"/>
    <xf numFmtId="0" fontId="1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wrapText="1"/>
    </xf>
    <xf numFmtId="1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166" fontId="7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1" fontId="6" fillId="2" borderId="3" xfId="0" applyNumberFormat="1" applyFont="1" applyFill="1" applyBorder="1" applyAlignment="1">
      <alignment horizontal="right" vertical="center"/>
    </xf>
    <xf numFmtId="167" fontId="4" fillId="0" borderId="1" xfId="0" applyNumberFormat="1" applyFont="1" applyFill="1" applyBorder="1"/>
    <xf numFmtId="167" fontId="5" fillId="0" borderId="1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17860</xdr:colOff>
      <xdr:row>0</xdr:row>
      <xdr:rowOff>1089422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0"/>
          <a:ext cx="11436654" cy="1089422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cap="all">
              <a:solidFill>
                <a:schemeClr val="accent1">
                  <a:lumMod val="50000"/>
                </a:schemeClr>
              </a:solidFill>
              <a:effectLst/>
              <a:latin typeface="Arial Black" panose="020B0A04020102020204" pitchFamily="34" charset="0"/>
              <a:ea typeface="+mn-ea"/>
              <a:cs typeface="Arial" panose="020B0604020202020204" pitchFamily="34" charset="0"/>
            </a:rPr>
            <a:t>Department of Housing &amp; community development</a:t>
          </a:r>
          <a:br>
            <a:rPr lang="en-US" sz="1200" cap="all">
              <a:solidFill>
                <a:schemeClr val="accent1">
                  <a:lumMod val="50000"/>
                </a:schemeClr>
              </a:solidFill>
              <a:effectLst/>
              <a:latin typeface="Arial Black" panose="020B0A04020102020204" pitchFamily="34" charset="0"/>
              <a:ea typeface="+mn-ea"/>
              <a:cs typeface="Arial" panose="020B0604020202020204" pitchFamily="34" charset="0"/>
            </a:rPr>
          </a:br>
          <a:r>
            <a:rPr lang="en-US" sz="1200" b="1" cap="none">
              <a:solidFill>
                <a:schemeClr val="accent1">
                  <a:lumMod val="50000"/>
                </a:schemeClr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MULTIFAMILY HOUSING PROGRAM (MHP)</a:t>
          </a:r>
          <a:endParaRPr lang="en-US" sz="1200" b="1" cap="none" baseline="0">
            <a:solidFill>
              <a:schemeClr val="accent1">
                <a:lumMod val="50000"/>
              </a:schemeClr>
            </a:solidFill>
            <a:effectLst/>
            <a:latin typeface="Arial Black" panose="020B0A04020102020204" pitchFamily="34" charset="0"/>
            <a:ea typeface="+mn-ea"/>
            <a:cs typeface="+mn-cs"/>
          </a:endParaRPr>
        </a:p>
        <a:p>
          <a:pPr algn="ctr"/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June 19, 2019 NOFA, Amended August 1, 2019</a:t>
          </a:r>
        </a:p>
        <a:p>
          <a:pPr algn="ctr"/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Final Point Score and Awardee List</a:t>
          </a:r>
          <a:endParaRPr lang="en-US" sz="1200" b="1">
            <a:solidFill>
              <a:schemeClr val="accent1">
                <a:lumMod val="50000"/>
              </a:schemeClr>
            </a:solidFill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0</xdr:col>
      <xdr:colOff>77391</xdr:colOff>
      <xdr:row>0</xdr:row>
      <xdr:rowOff>125013</xdr:rowOff>
    </xdr:from>
    <xdr:to>
      <xdr:col>0</xdr:col>
      <xdr:colOff>821531</xdr:colOff>
      <xdr:row>0</xdr:row>
      <xdr:rowOff>791766</xdr:rowOff>
    </xdr:to>
    <xdr:pic>
      <xdr:nvPicPr>
        <xdr:cNvPr id="3" name="Picture 2" descr="HCD Logo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91" y="125013"/>
          <a:ext cx="744140" cy="6667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19049</xdr:rowOff>
    </xdr:from>
    <xdr:to>
      <xdr:col>8</xdr:col>
      <xdr:colOff>1095375</xdr:colOff>
      <xdr:row>0</xdr:row>
      <xdr:rowOff>1962150</xdr:rowOff>
    </xdr:to>
    <xdr:sp macro="" textlink="">
      <xdr:nvSpPr>
        <xdr:cNvPr id="11" name="Rounded Rectangle 1">
          <a:extLst>
            <a:ext uri="{FF2B5EF4-FFF2-40B4-BE49-F238E27FC236}">
              <a16:creationId xmlns:a16="http://schemas.microsoft.com/office/drawing/2014/main" id="{55563A5D-94B1-4740-A208-BAE783494BAB}"/>
            </a:ext>
          </a:extLst>
        </xdr:cNvPr>
        <xdr:cNvSpPr/>
      </xdr:nvSpPr>
      <xdr:spPr>
        <a:xfrm>
          <a:off x="19050" y="19049"/>
          <a:ext cx="11334750" cy="1943101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cap="all">
              <a:solidFill>
                <a:schemeClr val="accent1">
                  <a:lumMod val="50000"/>
                </a:schemeClr>
              </a:solidFill>
              <a:effectLst/>
              <a:latin typeface="Arial Black" panose="020B0A04020102020204" pitchFamily="34" charset="0"/>
              <a:ea typeface="+mn-ea"/>
              <a:cs typeface="Arial" panose="020B0604020202020204" pitchFamily="34" charset="0"/>
            </a:rPr>
            <a:t>Department of Housing &amp; community development</a:t>
          </a:r>
          <a:br>
            <a:rPr lang="en-US" sz="1200" cap="all">
              <a:solidFill>
                <a:schemeClr val="accent1">
                  <a:lumMod val="50000"/>
                </a:schemeClr>
              </a:solidFill>
              <a:effectLst/>
              <a:latin typeface="Arial Black" panose="020B0A04020102020204" pitchFamily="34" charset="0"/>
              <a:ea typeface="+mn-ea"/>
              <a:cs typeface="Arial" panose="020B0604020202020204" pitchFamily="34" charset="0"/>
            </a:rPr>
          </a:br>
          <a:r>
            <a:rPr lang="en-US" sz="1200" b="1" cap="none">
              <a:solidFill>
                <a:schemeClr val="accent1">
                  <a:lumMod val="50000"/>
                </a:schemeClr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MULTIFAMILY HOUSING PROGRAM (MHP)</a:t>
          </a:r>
          <a:endParaRPr lang="en-US" sz="1200" b="1" cap="none" baseline="0">
            <a:solidFill>
              <a:schemeClr val="accent1">
                <a:lumMod val="50000"/>
              </a:schemeClr>
            </a:solidFill>
            <a:effectLst/>
            <a:latin typeface="Arial Black" panose="020B0A04020102020204" pitchFamily="34" charset="0"/>
            <a:ea typeface="+mn-ea"/>
            <a:cs typeface="+mn-cs"/>
          </a:endParaRPr>
        </a:p>
        <a:p>
          <a:pPr algn="ctr"/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June 19, 2019 NOFA, Amended August 1, 2019</a:t>
          </a:r>
        </a:p>
        <a:p>
          <a:pPr algn="ctr"/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Final Point Score and Awardee List</a:t>
          </a:r>
        </a:p>
        <a:p>
          <a:pPr algn="ctr"/>
          <a:endParaRPr lang="en-US" sz="1200" b="1" cap="none" baseline="0">
            <a:solidFill>
              <a:schemeClr val="accent1">
                <a:lumMod val="50000"/>
              </a:schemeClr>
            </a:solidFill>
            <a:effectLst/>
            <a:latin typeface="Arial Black" panose="020B0A04020102020204" pitchFamily="34" charset="0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u="sng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</a:t>
          </a:r>
          <a:r>
            <a:rPr lang="en-US" sz="1100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 Based upon the total number of applications scored and ranked, and the total funds available, the Department established the following point score cut-off: for Rural projects, a minimum score of 110 points; for projects located in the North, a minimum score of 115 with a maximum tiebreaker score of .348019; for projects located in the South, a minimum score of 115 with a maximum tiebreaker score of .374736, would be necessary for an application to fall within the competitive point score range. </a:t>
          </a:r>
        </a:p>
      </xdr:txBody>
    </xdr:sp>
    <xdr:clientData/>
  </xdr:twoCellAnchor>
  <xdr:twoCellAnchor editAs="oneCell">
    <xdr:from>
      <xdr:col>1</xdr:col>
      <xdr:colOff>47625</xdr:colOff>
      <xdr:row>0</xdr:row>
      <xdr:rowOff>104775</xdr:rowOff>
    </xdr:from>
    <xdr:to>
      <xdr:col>1</xdr:col>
      <xdr:colOff>981075</xdr:colOff>
      <xdr:row>0</xdr:row>
      <xdr:rowOff>971550</xdr:rowOff>
    </xdr:to>
    <xdr:pic>
      <xdr:nvPicPr>
        <xdr:cNvPr id="13" name="Picture 12" descr="California Department of Housing and Community Development Logo.">
          <a:extLst>
            <a:ext uri="{FF2B5EF4-FFF2-40B4-BE49-F238E27FC236}">
              <a16:creationId xmlns:a16="http://schemas.microsoft.com/office/drawing/2014/main" id="{5C9DDED6-F84B-469F-8FB6-DB1024B5773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04775"/>
          <a:ext cx="933450" cy="866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6"/>
  <sheetViews>
    <sheetView zoomScale="85" zoomScaleNormal="85" zoomScaleSheetLayoutView="115" workbookViewId="0">
      <pane ySplit="1710" topLeftCell="A34" activePane="bottomLeft"/>
      <selection pane="bottomLeft" activeCell="A3" sqref="A3"/>
    </sheetView>
  </sheetViews>
  <sheetFormatPr defaultColWidth="8.85546875" defaultRowHeight="15" x14ac:dyDescent="0.25"/>
  <cols>
    <col min="1" max="1" width="55" style="27" customWidth="1"/>
    <col min="2" max="2" width="56.85546875" style="27" customWidth="1"/>
    <col min="3" max="3" width="16.28515625" style="2" bestFit="1" customWidth="1"/>
    <col min="4" max="4" width="10.85546875" style="1" customWidth="1"/>
    <col min="5" max="6" width="16.140625" style="1" bestFit="1" customWidth="1"/>
    <col min="7" max="16384" width="8.85546875" style="1"/>
  </cols>
  <sheetData>
    <row r="1" spans="1:7" ht="86.25" customHeight="1" x14ac:dyDescent="0.25"/>
    <row r="2" spans="1:7" s="7" customFormat="1" ht="35.450000000000003" customHeight="1" x14ac:dyDescent="0.25">
      <c r="A2" s="28" t="s">
        <v>0</v>
      </c>
      <c r="B2" s="28" t="s">
        <v>1</v>
      </c>
      <c r="C2" s="20" t="s">
        <v>56</v>
      </c>
      <c r="D2" s="20" t="s">
        <v>2</v>
      </c>
      <c r="E2" s="20" t="s">
        <v>3</v>
      </c>
      <c r="F2" s="20" t="s">
        <v>4</v>
      </c>
    </row>
    <row r="3" spans="1:7" ht="17.25" customHeight="1" x14ac:dyDescent="0.25">
      <c r="A3" s="13" t="s">
        <v>7</v>
      </c>
      <c r="B3" s="13" t="s">
        <v>6</v>
      </c>
      <c r="C3" s="3"/>
      <c r="D3" s="14">
        <v>115</v>
      </c>
      <c r="E3" s="19">
        <v>2154500</v>
      </c>
      <c r="F3" s="19">
        <v>2154500</v>
      </c>
      <c r="G3" s="1">
        <v>1</v>
      </c>
    </row>
    <row r="4" spans="1:7" ht="17.25" customHeight="1" x14ac:dyDescent="0.25">
      <c r="A4" s="13" t="s">
        <v>9</v>
      </c>
      <c r="B4" s="13" t="s">
        <v>8</v>
      </c>
      <c r="C4" s="9"/>
      <c r="D4" s="14">
        <v>115</v>
      </c>
      <c r="E4" s="19">
        <v>11263818</v>
      </c>
      <c r="F4" s="19">
        <v>11263818</v>
      </c>
      <c r="G4" s="1">
        <v>2</v>
      </c>
    </row>
    <row r="5" spans="1:7" ht="17.25" customHeight="1" x14ac:dyDescent="0.25">
      <c r="A5" s="13" t="s">
        <v>11</v>
      </c>
      <c r="B5" s="13" t="s">
        <v>10</v>
      </c>
      <c r="C5" s="10"/>
      <c r="D5" s="14">
        <v>115</v>
      </c>
      <c r="E5" s="19">
        <v>17566750</v>
      </c>
      <c r="F5" s="19">
        <v>17566750</v>
      </c>
      <c r="G5" s="1">
        <v>3</v>
      </c>
    </row>
    <row r="6" spans="1:7" ht="17.25" customHeight="1" x14ac:dyDescent="0.25">
      <c r="A6" s="13" t="s">
        <v>32</v>
      </c>
      <c r="B6" s="13" t="s">
        <v>12</v>
      </c>
      <c r="C6" s="6"/>
      <c r="D6" s="14">
        <v>115</v>
      </c>
      <c r="E6" s="19">
        <v>17398993</v>
      </c>
      <c r="F6" s="19">
        <v>17398993</v>
      </c>
      <c r="G6" s="1">
        <v>4</v>
      </c>
    </row>
    <row r="7" spans="1:7" ht="17.25" customHeight="1" x14ac:dyDescent="0.25">
      <c r="A7" s="13" t="s">
        <v>14</v>
      </c>
      <c r="B7" s="13" t="s">
        <v>13</v>
      </c>
      <c r="C7" s="6"/>
      <c r="D7" s="14">
        <v>115</v>
      </c>
      <c r="E7" s="19">
        <v>4900000</v>
      </c>
      <c r="F7" s="19">
        <v>4900000</v>
      </c>
      <c r="G7" s="1">
        <v>5</v>
      </c>
    </row>
    <row r="8" spans="1:7" ht="17.25" customHeight="1" x14ac:dyDescent="0.25">
      <c r="A8" s="13" t="s">
        <v>16</v>
      </c>
      <c r="B8" s="13" t="s">
        <v>15</v>
      </c>
      <c r="C8" s="6"/>
      <c r="D8" s="14">
        <v>110</v>
      </c>
      <c r="E8" s="19">
        <v>9568327</v>
      </c>
      <c r="F8" s="19">
        <v>9568327</v>
      </c>
      <c r="G8" s="1">
        <v>6</v>
      </c>
    </row>
    <row r="9" spans="1:7" ht="17.25" customHeight="1" x14ac:dyDescent="0.25">
      <c r="A9" s="13" t="s">
        <v>18</v>
      </c>
      <c r="B9" s="13" t="s">
        <v>17</v>
      </c>
      <c r="C9" s="6"/>
      <c r="D9" s="14">
        <v>115</v>
      </c>
      <c r="E9" s="19">
        <v>2500000</v>
      </c>
      <c r="F9" s="19">
        <v>2500000</v>
      </c>
      <c r="G9" s="1">
        <v>7</v>
      </c>
    </row>
    <row r="10" spans="1:7" ht="17.25" customHeight="1" x14ac:dyDescent="0.25">
      <c r="A10" s="13" t="s">
        <v>20</v>
      </c>
      <c r="B10" s="13" t="s">
        <v>19</v>
      </c>
      <c r="C10" s="3"/>
      <c r="D10" s="14">
        <v>115</v>
      </c>
      <c r="E10" s="19">
        <v>17000000</v>
      </c>
      <c r="F10" s="19">
        <v>17000000</v>
      </c>
      <c r="G10" s="1">
        <v>8</v>
      </c>
    </row>
    <row r="11" spans="1:7" ht="17.25" customHeight="1" x14ac:dyDescent="0.25">
      <c r="A11" s="13" t="s">
        <v>22</v>
      </c>
      <c r="B11" s="13" t="s">
        <v>21</v>
      </c>
      <c r="C11" s="8"/>
      <c r="D11" s="14">
        <v>115</v>
      </c>
      <c r="E11" s="19">
        <v>3491680</v>
      </c>
      <c r="F11" s="19">
        <v>3491680</v>
      </c>
      <c r="G11" s="1">
        <v>9</v>
      </c>
    </row>
    <row r="12" spans="1:7" s="36" customFormat="1" ht="17.25" customHeight="1" x14ac:dyDescent="0.25">
      <c r="A12" s="32" t="s">
        <v>20</v>
      </c>
      <c r="B12" s="32" t="s">
        <v>23</v>
      </c>
      <c r="C12" s="33"/>
      <c r="D12" s="34">
        <v>115</v>
      </c>
      <c r="E12" s="35">
        <v>11530497</v>
      </c>
      <c r="F12" s="35">
        <v>11530497</v>
      </c>
      <c r="G12" s="36">
        <v>10</v>
      </c>
    </row>
    <row r="13" spans="1:7" ht="17.25" customHeight="1" x14ac:dyDescent="0.25">
      <c r="A13" s="13" t="s">
        <v>32</v>
      </c>
      <c r="B13" s="13" t="s">
        <v>24</v>
      </c>
      <c r="C13" s="3"/>
      <c r="D13" s="14">
        <v>115</v>
      </c>
      <c r="E13" s="19">
        <v>3642727</v>
      </c>
      <c r="F13" s="19">
        <v>3642727</v>
      </c>
      <c r="G13" s="1">
        <v>11</v>
      </c>
    </row>
    <row r="14" spans="1:7" s="12" customFormat="1" ht="17.25" customHeight="1" x14ac:dyDescent="0.25">
      <c r="A14" s="13" t="s">
        <v>26</v>
      </c>
      <c r="B14" s="13" t="s">
        <v>25</v>
      </c>
      <c r="C14" s="11"/>
      <c r="D14" s="14">
        <v>115</v>
      </c>
      <c r="E14" s="19">
        <v>14706000</v>
      </c>
      <c r="F14" s="19">
        <v>14706000</v>
      </c>
      <c r="G14" s="1">
        <v>12</v>
      </c>
    </row>
    <row r="15" spans="1:7" ht="17.25" customHeight="1" x14ac:dyDescent="0.25">
      <c r="A15" s="13" t="s">
        <v>18</v>
      </c>
      <c r="B15" s="13" t="s">
        <v>27</v>
      </c>
      <c r="C15" s="3"/>
      <c r="D15" s="14">
        <v>115</v>
      </c>
      <c r="E15" s="19">
        <v>16600000</v>
      </c>
      <c r="F15" s="19">
        <v>16600000</v>
      </c>
      <c r="G15" s="1">
        <v>13</v>
      </c>
    </row>
    <row r="16" spans="1:7" ht="17.25" customHeight="1" x14ac:dyDescent="0.25">
      <c r="A16" s="13" t="s">
        <v>9</v>
      </c>
      <c r="B16" s="13" t="s">
        <v>28</v>
      </c>
      <c r="C16" s="3"/>
      <c r="D16" s="14">
        <v>115</v>
      </c>
      <c r="E16" s="19">
        <v>9392144</v>
      </c>
      <c r="F16" s="19">
        <v>9392144</v>
      </c>
      <c r="G16" s="1">
        <v>14</v>
      </c>
    </row>
    <row r="17" spans="1:7" ht="17.25" customHeight="1" x14ac:dyDescent="0.25">
      <c r="A17" s="13" t="s">
        <v>30</v>
      </c>
      <c r="B17" s="13" t="s">
        <v>29</v>
      </c>
      <c r="C17" s="3"/>
      <c r="D17" s="14">
        <v>115</v>
      </c>
      <c r="E17" s="19">
        <v>4427653</v>
      </c>
      <c r="F17" s="19">
        <v>4427653</v>
      </c>
      <c r="G17" s="1">
        <v>15</v>
      </c>
    </row>
    <row r="18" spans="1:7" ht="17.25" customHeight="1" x14ac:dyDescent="0.25">
      <c r="A18" s="13" t="s">
        <v>32</v>
      </c>
      <c r="B18" s="13" t="s">
        <v>31</v>
      </c>
      <c r="C18" s="3"/>
      <c r="D18" s="14">
        <v>115</v>
      </c>
      <c r="E18" s="19">
        <v>3635800</v>
      </c>
      <c r="F18" s="19">
        <v>3635800</v>
      </c>
      <c r="G18" s="1">
        <v>16</v>
      </c>
    </row>
    <row r="19" spans="1:7" s="12" customFormat="1" ht="17.25" customHeight="1" x14ac:dyDescent="0.25">
      <c r="A19" s="13" t="s">
        <v>34</v>
      </c>
      <c r="B19" s="13" t="s">
        <v>33</v>
      </c>
      <c r="C19" s="11"/>
      <c r="D19" s="14">
        <v>115</v>
      </c>
      <c r="E19" s="19">
        <v>8899300</v>
      </c>
      <c r="F19" s="19">
        <v>8899300</v>
      </c>
      <c r="G19" s="1">
        <v>17</v>
      </c>
    </row>
    <row r="20" spans="1:7" s="12" customFormat="1" ht="17.25" customHeight="1" x14ac:dyDescent="0.25">
      <c r="A20" s="13" t="s">
        <v>18</v>
      </c>
      <c r="B20" s="13" t="s">
        <v>35</v>
      </c>
      <c r="C20" s="11"/>
      <c r="D20" s="14">
        <v>115</v>
      </c>
      <c r="E20" s="19">
        <v>8000000</v>
      </c>
      <c r="F20" s="19">
        <v>8000000</v>
      </c>
      <c r="G20" s="1">
        <v>18</v>
      </c>
    </row>
    <row r="21" spans="1:7" s="12" customFormat="1" ht="17.25" customHeight="1" x14ac:dyDescent="0.25">
      <c r="A21" s="13" t="s">
        <v>16</v>
      </c>
      <c r="B21" s="13" t="s">
        <v>36</v>
      </c>
      <c r="C21" s="11"/>
      <c r="D21" s="14">
        <v>115</v>
      </c>
      <c r="E21" s="19">
        <v>6259193</v>
      </c>
      <c r="F21" s="19">
        <v>6259193</v>
      </c>
      <c r="G21" s="1">
        <v>19</v>
      </c>
    </row>
    <row r="22" spans="1:7" s="38" customFormat="1" ht="17.25" customHeight="1" x14ac:dyDescent="0.25">
      <c r="A22" s="32" t="s">
        <v>38</v>
      </c>
      <c r="B22" s="32" t="s">
        <v>37</v>
      </c>
      <c r="C22" s="37"/>
      <c r="D22" s="34">
        <v>115</v>
      </c>
      <c r="E22" s="35">
        <v>11385919</v>
      </c>
      <c r="F22" s="35">
        <v>11385919</v>
      </c>
      <c r="G22" s="36">
        <v>20</v>
      </c>
    </row>
    <row r="23" spans="1:7" s="12" customFormat="1" ht="17.25" customHeight="1" x14ac:dyDescent="0.25">
      <c r="A23" s="13" t="s">
        <v>40</v>
      </c>
      <c r="B23" s="13" t="s">
        <v>39</v>
      </c>
      <c r="C23" s="11"/>
      <c r="D23" s="14">
        <v>115</v>
      </c>
      <c r="E23" s="19">
        <v>14549907</v>
      </c>
      <c r="F23" s="19">
        <v>14549907</v>
      </c>
      <c r="G23" s="1">
        <v>21</v>
      </c>
    </row>
    <row r="24" spans="1:7" s="12" customFormat="1" ht="17.25" customHeight="1" x14ac:dyDescent="0.25">
      <c r="A24" s="13" t="s">
        <v>42</v>
      </c>
      <c r="B24" s="13" t="s">
        <v>41</v>
      </c>
      <c r="C24" s="11"/>
      <c r="D24" s="14">
        <v>115</v>
      </c>
      <c r="E24" s="19">
        <v>14220000</v>
      </c>
      <c r="F24" s="19">
        <v>14220000</v>
      </c>
      <c r="G24" s="1">
        <v>22</v>
      </c>
    </row>
    <row r="25" spans="1:7" s="12" customFormat="1" ht="17.25" customHeight="1" x14ac:dyDescent="0.25">
      <c r="A25" s="13" t="s">
        <v>40</v>
      </c>
      <c r="B25" s="13" t="s">
        <v>43</v>
      </c>
      <c r="C25" s="11"/>
      <c r="D25" s="14">
        <v>115</v>
      </c>
      <c r="E25" s="19">
        <v>20000000</v>
      </c>
      <c r="F25" s="19">
        <v>20000000</v>
      </c>
      <c r="G25" s="1">
        <v>23</v>
      </c>
    </row>
    <row r="26" spans="1:7" s="12" customFormat="1" ht="17.25" customHeight="1" x14ac:dyDescent="0.25">
      <c r="A26" s="13" t="s">
        <v>45</v>
      </c>
      <c r="B26" s="13" t="s">
        <v>44</v>
      </c>
      <c r="C26" s="11"/>
      <c r="D26" s="14">
        <v>115</v>
      </c>
      <c r="E26" s="19">
        <v>20000000</v>
      </c>
      <c r="F26" s="19">
        <v>20000000</v>
      </c>
      <c r="G26" s="1">
        <v>24</v>
      </c>
    </row>
    <row r="27" spans="1:7" s="12" customFormat="1" ht="17.25" customHeight="1" x14ac:dyDescent="0.25">
      <c r="A27" s="13" t="s">
        <v>47</v>
      </c>
      <c r="B27" s="13" t="s">
        <v>46</v>
      </c>
      <c r="C27" s="11"/>
      <c r="D27" s="14">
        <v>115</v>
      </c>
      <c r="E27" s="19">
        <v>18222571</v>
      </c>
      <c r="F27" s="19">
        <v>18222571</v>
      </c>
      <c r="G27" s="1">
        <v>25</v>
      </c>
    </row>
    <row r="28" spans="1:7" s="12" customFormat="1" ht="17.25" customHeight="1" x14ac:dyDescent="0.25">
      <c r="A28" s="13" t="s">
        <v>55</v>
      </c>
      <c r="B28" s="13" t="s">
        <v>48</v>
      </c>
      <c r="C28" s="11"/>
      <c r="D28" s="14">
        <v>115</v>
      </c>
      <c r="E28" s="19">
        <v>20000000</v>
      </c>
      <c r="F28" s="19">
        <v>20000000</v>
      </c>
      <c r="G28" s="1">
        <v>26</v>
      </c>
    </row>
    <row r="29" spans="1:7" s="12" customFormat="1" ht="17.25" customHeight="1" x14ac:dyDescent="0.25">
      <c r="A29" s="13" t="s">
        <v>16</v>
      </c>
      <c r="B29" s="13" t="s">
        <v>49</v>
      </c>
      <c r="C29" s="11"/>
      <c r="D29" s="14">
        <v>115</v>
      </c>
      <c r="E29" s="19">
        <v>7042501</v>
      </c>
      <c r="F29" s="19">
        <v>7042501</v>
      </c>
      <c r="G29" s="1">
        <v>27</v>
      </c>
    </row>
    <row r="30" spans="1:7" s="12" customFormat="1" ht="17.25" customHeight="1" x14ac:dyDescent="0.25">
      <c r="A30" s="13" t="s">
        <v>51</v>
      </c>
      <c r="B30" s="13" t="s">
        <v>50</v>
      </c>
      <c r="C30" s="11"/>
      <c r="D30" s="14">
        <v>115</v>
      </c>
      <c r="E30" s="19">
        <v>4600000</v>
      </c>
      <c r="F30" s="19">
        <v>4600000</v>
      </c>
      <c r="G30" s="1">
        <v>28</v>
      </c>
    </row>
    <row r="31" spans="1:7" s="12" customFormat="1" ht="17.25" customHeight="1" x14ac:dyDescent="0.25">
      <c r="A31" s="13" t="s">
        <v>53</v>
      </c>
      <c r="B31" s="13" t="s">
        <v>52</v>
      </c>
      <c r="C31" s="11"/>
      <c r="D31" s="14">
        <v>115</v>
      </c>
      <c r="E31" s="19">
        <v>15722879</v>
      </c>
      <c r="F31" s="19">
        <v>15722879</v>
      </c>
      <c r="G31" s="1">
        <v>29</v>
      </c>
    </row>
    <row r="32" spans="1:7" s="38" customFormat="1" ht="17.25" customHeight="1" x14ac:dyDescent="0.25">
      <c r="A32" s="39" t="s">
        <v>57</v>
      </c>
      <c r="B32" s="39" t="s">
        <v>58</v>
      </c>
      <c r="C32" s="37"/>
      <c r="D32" s="34">
        <v>115</v>
      </c>
      <c r="E32" s="40">
        <v>11907030</v>
      </c>
      <c r="F32" s="40">
        <v>11907030</v>
      </c>
      <c r="G32" s="36">
        <v>30</v>
      </c>
    </row>
    <row r="33" spans="1:7" s="12" customFormat="1" ht="17.25" customHeight="1" x14ac:dyDescent="0.25">
      <c r="A33" s="30" t="s">
        <v>59</v>
      </c>
      <c r="B33" s="30" t="s">
        <v>60</v>
      </c>
      <c r="C33" s="11"/>
      <c r="D33" s="14">
        <v>115</v>
      </c>
      <c r="E33" s="31">
        <v>16311615</v>
      </c>
      <c r="F33" s="31">
        <v>16311615</v>
      </c>
      <c r="G33" s="1">
        <v>31</v>
      </c>
    </row>
    <row r="34" spans="1:7" s="12" customFormat="1" ht="30" x14ac:dyDescent="0.2">
      <c r="A34" s="26" t="s">
        <v>54</v>
      </c>
      <c r="B34" s="25"/>
      <c r="C34" s="21"/>
      <c r="D34" s="22"/>
      <c r="E34" s="23"/>
      <c r="F34" s="24"/>
    </row>
    <row r="35" spans="1:7" s="12" customFormat="1" x14ac:dyDescent="0.2">
      <c r="A35" s="25" t="s">
        <v>83</v>
      </c>
      <c r="B35" s="25" t="s">
        <v>82</v>
      </c>
      <c r="C35" s="21" t="s">
        <v>97</v>
      </c>
      <c r="D35" s="22">
        <v>115</v>
      </c>
      <c r="E35" s="23"/>
      <c r="F35" s="24"/>
    </row>
    <row r="36" spans="1:7" s="12" customFormat="1" x14ac:dyDescent="0.2">
      <c r="A36" s="25" t="s">
        <v>83</v>
      </c>
      <c r="B36" s="25" t="s">
        <v>61</v>
      </c>
      <c r="C36" s="21" t="s">
        <v>97</v>
      </c>
      <c r="D36" s="22">
        <v>115</v>
      </c>
      <c r="E36" s="23"/>
      <c r="F36" s="24"/>
    </row>
    <row r="37" spans="1:7" s="12" customFormat="1" x14ac:dyDescent="0.2">
      <c r="A37" s="25" t="s">
        <v>84</v>
      </c>
      <c r="B37" s="25" t="s">
        <v>62</v>
      </c>
      <c r="C37" s="21" t="s">
        <v>98</v>
      </c>
      <c r="D37" s="22">
        <v>115</v>
      </c>
      <c r="E37" s="23"/>
      <c r="F37" s="24"/>
    </row>
    <row r="38" spans="1:7" s="12" customFormat="1" x14ac:dyDescent="0.2">
      <c r="A38" s="25" t="s">
        <v>38</v>
      </c>
      <c r="B38" s="25" t="s">
        <v>63</v>
      </c>
      <c r="C38" s="21" t="s">
        <v>99</v>
      </c>
      <c r="D38" s="22">
        <v>107</v>
      </c>
      <c r="E38" s="23"/>
      <c r="F38" s="24"/>
    </row>
    <row r="39" spans="1:7" s="12" customFormat="1" x14ac:dyDescent="0.2">
      <c r="A39" s="25" t="s">
        <v>85</v>
      </c>
      <c r="B39" s="25" t="s">
        <v>64</v>
      </c>
      <c r="C39" s="21" t="s">
        <v>100</v>
      </c>
      <c r="D39" s="22">
        <v>111</v>
      </c>
      <c r="E39" s="23"/>
      <c r="F39" s="24"/>
    </row>
    <row r="40" spans="1:7" s="12" customFormat="1" x14ac:dyDescent="0.2">
      <c r="A40" s="25" t="s">
        <v>86</v>
      </c>
      <c r="B40" s="25" t="s">
        <v>65</v>
      </c>
      <c r="C40" s="21" t="s">
        <v>100</v>
      </c>
      <c r="D40" s="22">
        <v>115</v>
      </c>
      <c r="E40" s="23"/>
      <c r="F40" s="24"/>
    </row>
    <row r="41" spans="1:7" s="12" customFormat="1" ht="30" x14ac:dyDescent="0.2">
      <c r="A41" s="25" t="s">
        <v>87</v>
      </c>
      <c r="B41" s="25" t="s">
        <v>66</v>
      </c>
      <c r="C41" s="21" t="s">
        <v>101</v>
      </c>
      <c r="D41" s="22">
        <v>115</v>
      </c>
      <c r="E41" s="23"/>
      <c r="F41" s="24"/>
    </row>
    <row r="42" spans="1:7" s="12" customFormat="1" x14ac:dyDescent="0.2">
      <c r="A42" s="25" t="s">
        <v>18</v>
      </c>
      <c r="B42" s="25" t="s">
        <v>67</v>
      </c>
      <c r="C42" s="21" t="s">
        <v>100</v>
      </c>
      <c r="D42" s="22">
        <v>112</v>
      </c>
      <c r="E42" s="23"/>
      <c r="F42" s="24"/>
    </row>
    <row r="43" spans="1:7" s="12" customFormat="1" x14ac:dyDescent="0.2">
      <c r="A43" s="25" t="s">
        <v>88</v>
      </c>
      <c r="B43" s="25" t="s">
        <v>68</v>
      </c>
      <c r="C43" s="21" t="s">
        <v>98</v>
      </c>
      <c r="D43" s="22">
        <v>115</v>
      </c>
      <c r="E43" s="23"/>
      <c r="F43" s="24"/>
    </row>
    <row r="44" spans="1:7" s="12" customFormat="1" x14ac:dyDescent="0.2">
      <c r="A44" s="25" t="s">
        <v>47</v>
      </c>
      <c r="B44" s="25" t="s">
        <v>69</v>
      </c>
      <c r="C44" s="21" t="s">
        <v>101</v>
      </c>
      <c r="D44" s="22">
        <v>110</v>
      </c>
      <c r="E44" s="23"/>
      <c r="F44" s="24"/>
    </row>
    <row r="45" spans="1:7" s="12" customFormat="1" x14ac:dyDescent="0.2">
      <c r="A45" s="25" t="s">
        <v>14</v>
      </c>
      <c r="B45" s="25" t="s">
        <v>70</v>
      </c>
      <c r="C45" s="21" t="s">
        <v>101</v>
      </c>
      <c r="D45" s="22">
        <v>115</v>
      </c>
      <c r="E45" s="23"/>
      <c r="F45" s="24"/>
    </row>
    <row r="46" spans="1:7" s="12" customFormat="1" x14ac:dyDescent="0.2">
      <c r="A46" s="25" t="s">
        <v>14</v>
      </c>
      <c r="B46" s="25" t="s">
        <v>71</v>
      </c>
      <c r="C46" s="21" t="s">
        <v>102</v>
      </c>
      <c r="D46" s="22">
        <v>115</v>
      </c>
      <c r="E46" s="23"/>
      <c r="F46" s="24"/>
    </row>
    <row r="47" spans="1:7" s="12" customFormat="1" x14ac:dyDescent="0.2">
      <c r="A47" s="25" t="s">
        <v>89</v>
      </c>
      <c r="B47" s="25" t="s">
        <v>72</v>
      </c>
      <c r="C47" s="21" t="s">
        <v>98</v>
      </c>
      <c r="D47" s="22">
        <v>115</v>
      </c>
      <c r="E47" s="23"/>
      <c r="F47" s="24"/>
    </row>
    <row r="48" spans="1:7" s="12" customFormat="1" x14ac:dyDescent="0.2">
      <c r="A48" s="25" t="s">
        <v>90</v>
      </c>
      <c r="B48" s="25" t="s">
        <v>73</v>
      </c>
      <c r="C48" s="21" t="s">
        <v>103</v>
      </c>
      <c r="D48" s="22">
        <v>115</v>
      </c>
      <c r="E48" s="23"/>
      <c r="F48" s="24"/>
    </row>
    <row r="49" spans="1:6" s="12" customFormat="1" x14ac:dyDescent="0.2">
      <c r="A49" s="25" t="s">
        <v>91</v>
      </c>
      <c r="B49" s="25" t="s">
        <v>74</v>
      </c>
      <c r="C49" s="21" t="s">
        <v>104</v>
      </c>
      <c r="D49" s="22">
        <v>102</v>
      </c>
      <c r="E49" s="23"/>
      <c r="F49" s="24"/>
    </row>
    <row r="50" spans="1:6" s="12" customFormat="1" x14ac:dyDescent="0.2">
      <c r="A50" s="25" t="s">
        <v>84</v>
      </c>
      <c r="B50" s="25" t="s">
        <v>75</v>
      </c>
      <c r="C50" s="21" t="s">
        <v>98</v>
      </c>
      <c r="D50" s="22">
        <v>115</v>
      </c>
      <c r="E50" s="23"/>
      <c r="F50" s="24"/>
    </row>
    <row r="51" spans="1:6" s="12" customFormat="1" x14ac:dyDescent="0.2">
      <c r="A51" s="25" t="s">
        <v>92</v>
      </c>
      <c r="B51" s="25" t="s">
        <v>76</v>
      </c>
      <c r="C51" s="21" t="s">
        <v>105</v>
      </c>
      <c r="D51" s="22">
        <v>115</v>
      </c>
      <c r="E51" s="23"/>
      <c r="F51" s="24"/>
    </row>
    <row r="52" spans="1:6" s="12" customFormat="1" x14ac:dyDescent="0.2">
      <c r="A52" s="25" t="s">
        <v>93</v>
      </c>
      <c r="B52" s="25" t="s">
        <v>77</v>
      </c>
      <c r="C52" s="21" t="s">
        <v>106</v>
      </c>
      <c r="D52" s="22">
        <v>107</v>
      </c>
      <c r="E52" s="23"/>
      <c r="F52" s="24"/>
    </row>
    <row r="53" spans="1:6" s="12" customFormat="1" x14ac:dyDescent="0.2">
      <c r="A53" s="25" t="s">
        <v>30</v>
      </c>
      <c r="B53" s="25" t="s">
        <v>78</v>
      </c>
      <c r="C53" s="21" t="s">
        <v>98</v>
      </c>
      <c r="D53" s="22">
        <v>115</v>
      </c>
      <c r="E53" s="23"/>
      <c r="F53" s="24"/>
    </row>
    <row r="54" spans="1:6" s="12" customFormat="1" x14ac:dyDescent="0.2">
      <c r="A54" s="25" t="s">
        <v>94</v>
      </c>
      <c r="B54" s="25" t="s">
        <v>79</v>
      </c>
      <c r="C54" s="21" t="s">
        <v>99</v>
      </c>
      <c r="D54" s="22">
        <v>110</v>
      </c>
      <c r="E54" s="23"/>
      <c r="F54" s="24"/>
    </row>
    <row r="55" spans="1:6" s="12" customFormat="1" x14ac:dyDescent="0.2">
      <c r="A55" s="25" t="s">
        <v>95</v>
      </c>
      <c r="B55" s="25" t="s">
        <v>80</v>
      </c>
      <c r="C55" s="21" t="s">
        <v>107</v>
      </c>
      <c r="D55" s="22">
        <v>111</v>
      </c>
      <c r="E55" s="23"/>
      <c r="F55" s="24"/>
    </row>
    <row r="56" spans="1:6" s="12" customFormat="1" x14ac:dyDescent="0.2">
      <c r="A56" s="25" t="s">
        <v>96</v>
      </c>
      <c r="B56" s="25" t="s">
        <v>81</v>
      </c>
      <c r="C56" s="21" t="s">
        <v>104</v>
      </c>
      <c r="D56" s="22">
        <v>115</v>
      </c>
      <c r="E56" s="23"/>
      <c r="F56" s="24"/>
    </row>
    <row r="57" spans="1:6" s="12" customFormat="1" x14ac:dyDescent="0.2">
      <c r="A57" s="25"/>
      <c r="B57" s="25"/>
      <c r="C57" s="21"/>
      <c r="D57" s="22"/>
      <c r="E57" s="23"/>
      <c r="F57" s="24"/>
    </row>
    <row r="58" spans="1:6" s="12" customFormat="1" ht="30" x14ac:dyDescent="0.2">
      <c r="A58" s="25" t="s">
        <v>113</v>
      </c>
      <c r="B58" s="25" t="s">
        <v>108</v>
      </c>
      <c r="C58" s="21" t="s">
        <v>102</v>
      </c>
      <c r="D58" s="22">
        <v>107</v>
      </c>
      <c r="F58" s="24"/>
    </row>
    <row r="59" spans="1:6" s="12" customFormat="1" x14ac:dyDescent="0.2">
      <c r="A59" s="25" t="s">
        <v>85</v>
      </c>
      <c r="B59" s="25" t="s">
        <v>109</v>
      </c>
      <c r="C59" s="21" t="s">
        <v>100</v>
      </c>
      <c r="D59" s="22">
        <v>111</v>
      </c>
      <c r="F59" s="24"/>
    </row>
    <row r="60" spans="1:6" s="12" customFormat="1" x14ac:dyDescent="0.2">
      <c r="A60" s="25" t="s">
        <v>114</v>
      </c>
      <c r="B60" s="25" t="s">
        <v>110</v>
      </c>
      <c r="C60" s="21" t="s">
        <v>105</v>
      </c>
      <c r="D60" s="22">
        <v>107</v>
      </c>
      <c r="F60" s="24"/>
    </row>
    <row r="61" spans="1:6" s="12" customFormat="1" x14ac:dyDescent="0.2">
      <c r="A61" s="25" t="s">
        <v>115</v>
      </c>
      <c r="B61" s="25" t="s">
        <v>111</v>
      </c>
      <c r="C61" s="21" t="s">
        <v>107</v>
      </c>
      <c r="D61" s="22">
        <v>77</v>
      </c>
      <c r="F61" s="24"/>
    </row>
    <row r="62" spans="1:6" s="12" customFormat="1" x14ac:dyDescent="0.2">
      <c r="A62" s="25" t="s">
        <v>115</v>
      </c>
      <c r="B62" s="25" t="s">
        <v>112</v>
      </c>
      <c r="C62" s="21" t="s">
        <v>105</v>
      </c>
      <c r="D62" s="22">
        <v>87</v>
      </c>
      <c r="F62" s="24"/>
    </row>
    <row r="63" spans="1:6" s="12" customFormat="1" x14ac:dyDescent="0.2">
      <c r="A63" s="25"/>
      <c r="B63" s="25"/>
      <c r="C63" s="21"/>
      <c r="D63" s="22"/>
      <c r="E63" s="23"/>
      <c r="F63" s="24"/>
    </row>
    <row r="64" spans="1:6" s="12" customFormat="1" x14ac:dyDescent="0.2">
      <c r="A64" s="25"/>
      <c r="B64" s="25"/>
      <c r="C64" s="21"/>
      <c r="D64" s="22"/>
      <c r="E64" s="23"/>
      <c r="F64" s="24"/>
    </row>
    <row r="65" spans="4:6" x14ac:dyDescent="0.25">
      <c r="D65" s="4"/>
      <c r="E65" s="5"/>
      <c r="F65" s="5"/>
    </row>
    <row r="66" spans="4:6" x14ac:dyDescent="0.25">
      <c r="D66" s="4"/>
      <c r="E66" s="5"/>
      <c r="F66" s="5"/>
    </row>
    <row r="67" spans="4:6" x14ac:dyDescent="0.25">
      <c r="D67" s="4"/>
      <c r="E67" s="5"/>
      <c r="F67" s="5"/>
    </row>
    <row r="68" spans="4:6" x14ac:dyDescent="0.25">
      <c r="D68" s="4"/>
      <c r="E68" s="5"/>
      <c r="F68" s="5"/>
    </row>
    <row r="69" spans="4:6" x14ac:dyDescent="0.25">
      <c r="D69" s="4"/>
      <c r="E69" s="5"/>
      <c r="F69" s="5"/>
    </row>
    <row r="70" spans="4:6" x14ac:dyDescent="0.25">
      <c r="D70" s="4"/>
      <c r="E70" s="5"/>
      <c r="F70" s="5"/>
    </row>
    <row r="71" spans="4:6" x14ac:dyDescent="0.25">
      <c r="D71" s="4"/>
      <c r="E71" s="5"/>
      <c r="F71" s="5"/>
    </row>
    <row r="72" spans="4:6" x14ac:dyDescent="0.25">
      <c r="D72" s="4"/>
      <c r="E72" s="5"/>
      <c r="F72" s="5"/>
    </row>
    <row r="73" spans="4:6" x14ac:dyDescent="0.25">
      <c r="D73" s="4"/>
      <c r="E73" s="5"/>
      <c r="F73" s="5"/>
    </row>
    <row r="74" spans="4:6" x14ac:dyDescent="0.25">
      <c r="D74" s="4"/>
      <c r="E74" s="5"/>
      <c r="F74" s="5"/>
    </row>
    <row r="75" spans="4:6" x14ac:dyDescent="0.25">
      <c r="D75" s="4"/>
      <c r="E75" s="5"/>
      <c r="F75" s="5"/>
    </row>
    <row r="76" spans="4:6" x14ac:dyDescent="0.25">
      <c r="D76" s="4"/>
      <c r="E76" s="5"/>
      <c r="F76" s="5"/>
    </row>
    <row r="77" spans="4:6" x14ac:dyDescent="0.25">
      <c r="D77" s="4"/>
      <c r="E77" s="5"/>
      <c r="F77" s="5"/>
    </row>
    <row r="78" spans="4:6" x14ac:dyDescent="0.25">
      <c r="D78" s="4"/>
      <c r="E78" s="5"/>
      <c r="F78" s="5"/>
    </row>
    <row r="79" spans="4:6" x14ac:dyDescent="0.25">
      <c r="D79" s="4"/>
      <c r="E79" s="5"/>
      <c r="F79" s="5"/>
    </row>
    <row r="80" spans="4:6" x14ac:dyDescent="0.25">
      <c r="D80" s="4"/>
      <c r="E80" s="5"/>
      <c r="F80" s="5"/>
    </row>
    <row r="81" spans="4:6" x14ac:dyDescent="0.25">
      <c r="D81" s="4"/>
      <c r="E81" s="5"/>
      <c r="F81" s="5"/>
    </row>
    <row r="82" spans="4:6" x14ac:dyDescent="0.25">
      <c r="D82" s="4"/>
      <c r="E82" s="5"/>
      <c r="F82" s="5"/>
    </row>
    <row r="83" spans="4:6" x14ac:dyDescent="0.25">
      <c r="D83" s="4"/>
      <c r="E83" s="5"/>
      <c r="F83" s="5"/>
    </row>
    <row r="84" spans="4:6" x14ac:dyDescent="0.25">
      <c r="D84" s="4"/>
      <c r="E84" s="5"/>
      <c r="F84" s="5"/>
    </row>
    <row r="85" spans="4:6" x14ac:dyDescent="0.25">
      <c r="D85" s="4"/>
      <c r="E85" s="5"/>
      <c r="F85" s="5"/>
    </row>
    <row r="86" spans="4:6" x14ac:dyDescent="0.25">
      <c r="D86" s="4"/>
      <c r="E86" s="5"/>
      <c r="F86" s="5"/>
    </row>
    <row r="87" spans="4:6" x14ac:dyDescent="0.25">
      <c r="D87" s="4"/>
      <c r="E87" s="5"/>
      <c r="F87" s="5"/>
    </row>
    <row r="88" spans="4:6" x14ac:dyDescent="0.25">
      <c r="D88" s="4"/>
      <c r="E88" s="5"/>
      <c r="F88" s="5"/>
    </row>
    <row r="89" spans="4:6" x14ac:dyDescent="0.25">
      <c r="D89" s="4"/>
      <c r="E89" s="5"/>
      <c r="F89" s="5"/>
    </row>
    <row r="90" spans="4:6" x14ac:dyDescent="0.25">
      <c r="D90" s="4"/>
      <c r="E90" s="5"/>
      <c r="F90" s="5"/>
    </row>
    <row r="91" spans="4:6" x14ac:dyDescent="0.25">
      <c r="D91" s="4"/>
      <c r="E91" s="5"/>
      <c r="F91" s="5"/>
    </row>
    <row r="92" spans="4:6" x14ac:dyDescent="0.25">
      <c r="D92" s="4"/>
      <c r="E92" s="5"/>
      <c r="F92" s="5"/>
    </row>
    <row r="93" spans="4:6" x14ac:dyDescent="0.25">
      <c r="D93" s="4"/>
      <c r="E93" s="5"/>
      <c r="F93" s="5"/>
    </row>
    <row r="94" spans="4:6" x14ac:dyDescent="0.25">
      <c r="D94" s="4"/>
      <c r="E94" s="5"/>
      <c r="F94" s="5"/>
    </row>
    <row r="95" spans="4:6" x14ac:dyDescent="0.25">
      <c r="D95" s="4"/>
      <c r="E95" s="5"/>
      <c r="F95" s="5"/>
    </row>
    <row r="96" spans="4:6" x14ac:dyDescent="0.25">
      <c r="D96" s="4"/>
      <c r="E96" s="5"/>
      <c r="F96" s="5"/>
    </row>
    <row r="97" spans="1:6" x14ac:dyDescent="0.25">
      <c r="D97" s="4"/>
      <c r="E97" s="5"/>
      <c r="F97" s="5"/>
    </row>
    <row r="98" spans="1:6" x14ac:dyDescent="0.25">
      <c r="D98" s="4"/>
      <c r="E98" s="5"/>
      <c r="F98" s="5"/>
    </row>
    <row r="99" spans="1:6" x14ac:dyDescent="0.25">
      <c r="D99" s="4"/>
      <c r="E99" s="5"/>
      <c r="F99" s="5"/>
    </row>
    <row r="100" spans="1:6" x14ac:dyDescent="0.25">
      <c r="D100" s="4"/>
      <c r="E100" s="5"/>
      <c r="F100" s="5"/>
    </row>
    <row r="101" spans="1:6" x14ac:dyDescent="0.25">
      <c r="D101" s="4"/>
      <c r="E101" s="5"/>
      <c r="F101" s="5"/>
    </row>
    <row r="102" spans="1:6" s="18" customFormat="1" ht="15.75" x14ac:dyDescent="0.25">
      <c r="A102" s="29"/>
      <c r="B102" s="29"/>
      <c r="C102" s="15"/>
      <c r="D102" s="16" t="s">
        <v>5</v>
      </c>
      <c r="E102" s="17">
        <f>SUM(E3:E31)</f>
        <v>318681159</v>
      </c>
      <c r="F102" s="17">
        <f>SUM(F3:F31)</f>
        <v>318681159</v>
      </c>
    </row>
    <row r="103" spans="1:6" x14ac:dyDescent="0.25">
      <c r="D103" s="4"/>
      <c r="E103" s="5"/>
      <c r="F103" s="5"/>
    </row>
    <row r="104" spans="1:6" x14ac:dyDescent="0.25">
      <c r="D104" s="4"/>
      <c r="E104" s="5"/>
      <c r="F104" s="5"/>
    </row>
    <row r="105" spans="1:6" x14ac:dyDescent="0.25">
      <c r="D105" s="4"/>
      <c r="E105" s="5"/>
      <c r="F105" s="5"/>
    </row>
    <row r="106" spans="1:6" x14ac:dyDescent="0.25">
      <c r="D106" s="4"/>
      <c r="E106" s="5"/>
      <c r="F106" s="5"/>
    </row>
    <row r="107" spans="1:6" x14ac:dyDescent="0.25">
      <c r="D107" s="4"/>
      <c r="E107" s="5"/>
      <c r="F107" s="5"/>
    </row>
    <row r="108" spans="1:6" x14ac:dyDescent="0.25">
      <c r="D108" s="4"/>
      <c r="E108" s="5"/>
      <c r="F108" s="5"/>
    </row>
    <row r="109" spans="1:6" x14ac:dyDescent="0.25">
      <c r="D109" s="4"/>
      <c r="E109" s="5"/>
      <c r="F109" s="5"/>
    </row>
    <row r="110" spans="1:6" x14ac:dyDescent="0.25">
      <c r="D110" s="4"/>
      <c r="E110" s="5"/>
      <c r="F110" s="5"/>
    </row>
    <row r="111" spans="1:6" x14ac:dyDescent="0.25">
      <c r="D111" s="4"/>
      <c r="E111" s="5"/>
      <c r="F111" s="5"/>
    </row>
    <row r="112" spans="1:6" x14ac:dyDescent="0.25">
      <c r="D112" s="4"/>
      <c r="E112" s="5"/>
      <c r="F112" s="5"/>
    </row>
    <row r="113" spans="4:6" x14ac:dyDescent="0.25">
      <c r="D113" s="4"/>
      <c r="E113" s="5"/>
      <c r="F113" s="5"/>
    </row>
    <row r="114" spans="4:6" x14ac:dyDescent="0.25">
      <c r="D114" s="4"/>
      <c r="E114" s="5"/>
      <c r="F114" s="5"/>
    </row>
    <row r="115" spans="4:6" x14ac:dyDescent="0.25">
      <c r="D115" s="4"/>
      <c r="E115" s="5"/>
      <c r="F115" s="5"/>
    </row>
    <row r="116" spans="4:6" x14ac:dyDescent="0.25">
      <c r="D116" s="4"/>
      <c r="E116" s="5"/>
      <c r="F116" s="5"/>
    </row>
    <row r="117" spans="4:6" x14ac:dyDescent="0.25">
      <c r="D117" s="4"/>
      <c r="E117" s="5"/>
      <c r="F117" s="5"/>
    </row>
    <row r="118" spans="4:6" x14ac:dyDescent="0.25">
      <c r="D118" s="4"/>
      <c r="E118" s="5"/>
      <c r="F118" s="5"/>
    </row>
    <row r="119" spans="4:6" x14ac:dyDescent="0.25">
      <c r="D119" s="4"/>
      <c r="E119" s="5"/>
      <c r="F119" s="5"/>
    </row>
    <row r="120" spans="4:6" x14ac:dyDescent="0.25">
      <c r="D120" s="4"/>
      <c r="E120" s="5"/>
      <c r="F120" s="5"/>
    </row>
    <row r="121" spans="4:6" x14ac:dyDescent="0.25">
      <c r="D121" s="4"/>
      <c r="E121" s="5"/>
      <c r="F121" s="5"/>
    </row>
    <row r="122" spans="4:6" x14ac:dyDescent="0.25">
      <c r="D122" s="4"/>
      <c r="E122" s="5"/>
      <c r="F122" s="5"/>
    </row>
    <row r="123" spans="4:6" x14ac:dyDescent="0.25">
      <c r="D123" s="4"/>
      <c r="E123" s="5"/>
      <c r="F123" s="5"/>
    </row>
    <row r="124" spans="4:6" x14ac:dyDescent="0.25">
      <c r="D124" s="4"/>
      <c r="E124" s="5"/>
      <c r="F124" s="5"/>
    </row>
    <row r="125" spans="4:6" x14ac:dyDescent="0.25">
      <c r="D125" s="4"/>
      <c r="E125" s="5"/>
      <c r="F125" s="5"/>
    </row>
    <row r="126" spans="4:6" x14ac:dyDescent="0.25">
      <c r="D126" s="4"/>
      <c r="E126" s="5"/>
      <c r="F126" s="5"/>
    </row>
    <row r="127" spans="4:6" x14ac:dyDescent="0.25">
      <c r="D127" s="4"/>
      <c r="E127" s="5"/>
      <c r="F127" s="5"/>
    </row>
    <row r="128" spans="4:6" x14ac:dyDescent="0.25">
      <c r="D128" s="4"/>
      <c r="E128" s="5"/>
      <c r="F128" s="5"/>
    </row>
    <row r="129" spans="4:6" x14ac:dyDescent="0.25">
      <c r="D129" s="4"/>
      <c r="E129" s="5"/>
      <c r="F129" s="5"/>
    </row>
    <row r="130" spans="4:6" x14ac:dyDescent="0.25">
      <c r="D130" s="4"/>
      <c r="E130" s="5"/>
      <c r="F130" s="5"/>
    </row>
    <row r="131" spans="4:6" x14ac:dyDescent="0.25">
      <c r="D131" s="4"/>
      <c r="E131" s="5"/>
      <c r="F131" s="5"/>
    </row>
    <row r="132" spans="4:6" x14ac:dyDescent="0.25">
      <c r="D132" s="4"/>
      <c r="E132" s="5"/>
      <c r="F132" s="5"/>
    </row>
    <row r="133" spans="4:6" x14ac:dyDescent="0.25">
      <c r="D133" s="4"/>
      <c r="E133" s="5"/>
      <c r="F133" s="5"/>
    </row>
    <row r="134" spans="4:6" x14ac:dyDescent="0.25">
      <c r="D134" s="4"/>
      <c r="E134" s="5"/>
      <c r="F134" s="5"/>
    </row>
    <row r="135" spans="4:6" x14ac:dyDescent="0.25">
      <c r="D135" s="4"/>
      <c r="E135" s="5"/>
      <c r="F135" s="5"/>
    </row>
    <row r="136" spans="4:6" x14ac:dyDescent="0.25">
      <c r="D136" s="4"/>
      <c r="E136" s="5"/>
      <c r="F136" s="5"/>
    </row>
    <row r="137" spans="4:6" x14ac:dyDescent="0.25">
      <c r="D137" s="2"/>
      <c r="E137" s="5"/>
      <c r="F137" s="5"/>
    </row>
    <row r="138" spans="4:6" x14ac:dyDescent="0.25">
      <c r="D138" s="2"/>
      <c r="E138" s="5"/>
      <c r="F138" s="5"/>
    </row>
    <row r="139" spans="4:6" x14ac:dyDescent="0.25">
      <c r="D139" s="2"/>
      <c r="E139" s="5"/>
      <c r="F139" s="5"/>
    </row>
    <row r="140" spans="4:6" x14ac:dyDescent="0.25">
      <c r="D140" s="2"/>
      <c r="E140" s="5"/>
      <c r="F140" s="5"/>
    </row>
    <row r="141" spans="4:6" x14ac:dyDescent="0.25">
      <c r="D141" s="2"/>
      <c r="E141" s="5"/>
      <c r="F141" s="5"/>
    </row>
    <row r="142" spans="4:6" x14ac:dyDescent="0.25">
      <c r="D142" s="2"/>
      <c r="E142" s="5"/>
      <c r="F142" s="5"/>
    </row>
    <row r="143" spans="4:6" x14ac:dyDescent="0.25">
      <c r="D143" s="2"/>
      <c r="E143" s="5"/>
      <c r="F143" s="5"/>
    </row>
    <row r="144" spans="4:6" x14ac:dyDescent="0.25">
      <c r="D144" s="2"/>
      <c r="E144" s="5"/>
      <c r="F144" s="5"/>
    </row>
    <row r="145" spans="4:6" x14ac:dyDescent="0.25">
      <c r="D145" s="2"/>
      <c r="E145" s="5"/>
      <c r="F145" s="5"/>
    </row>
    <row r="146" spans="4:6" x14ac:dyDescent="0.25">
      <c r="D146" s="2"/>
      <c r="E146" s="5"/>
      <c r="F146" s="5"/>
    </row>
    <row r="147" spans="4:6" x14ac:dyDescent="0.25">
      <c r="D147" s="2"/>
      <c r="E147" s="5"/>
      <c r="F147" s="5"/>
    </row>
    <row r="148" spans="4:6" x14ac:dyDescent="0.25">
      <c r="D148" s="2"/>
      <c r="E148" s="5"/>
      <c r="F148" s="5"/>
    </row>
    <row r="149" spans="4:6" x14ac:dyDescent="0.25">
      <c r="D149" s="2"/>
      <c r="E149" s="5"/>
      <c r="F149" s="5"/>
    </row>
    <row r="150" spans="4:6" x14ac:dyDescent="0.25">
      <c r="D150" s="2"/>
      <c r="E150" s="5"/>
      <c r="F150" s="5"/>
    </row>
    <row r="151" spans="4:6" x14ac:dyDescent="0.25">
      <c r="D151" s="2"/>
      <c r="E151" s="5"/>
      <c r="F151" s="5"/>
    </row>
    <row r="152" spans="4:6" x14ac:dyDescent="0.25">
      <c r="D152" s="2"/>
      <c r="E152" s="5"/>
      <c r="F152" s="5"/>
    </row>
    <row r="153" spans="4:6" x14ac:dyDescent="0.25">
      <c r="D153" s="2"/>
      <c r="E153" s="5"/>
      <c r="F153" s="5"/>
    </row>
    <row r="154" spans="4:6" x14ac:dyDescent="0.25">
      <c r="E154" s="5"/>
      <c r="F154" s="5"/>
    </row>
    <row r="155" spans="4:6" x14ac:dyDescent="0.25">
      <c r="E155" s="5"/>
      <c r="F155" s="5"/>
    </row>
    <row r="156" spans="4:6" x14ac:dyDescent="0.25">
      <c r="E156" s="2"/>
      <c r="F156" s="2"/>
    </row>
  </sheetData>
  <printOptions horizontalCentered="1"/>
  <pageMargins left="0.25" right="0.25" top="0.25" bottom="0.5" header="0.3" footer="0.3"/>
  <pageSetup fitToHeight="0" orientation="landscape" r:id="rId1"/>
  <headerFooter>
    <oddFooter>&amp;L&amp;P of &amp;N&amp;R&amp;D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"/>
  <sheetViews>
    <sheetView tabSelected="1" topLeftCell="B1" zoomScale="120" zoomScaleNormal="120" workbookViewId="0">
      <selection activeCell="K2" sqref="K2"/>
    </sheetView>
  </sheetViews>
  <sheetFormatPr defaultRowHeight="15" x14ac:dyDescent="0.2"/>
  <cols>
    <col min="1" max="1" width="4.7109375" style="45" hidden="1" customWidth="1"/>
    <col min="2" max="2" width="43.5703125" style="55" customWidth="1"/>
    <col min="3" max="3" width="36.140625" style="46" customWidth="1"/>
    <col min="4" max="4" width="15.28515625" style="46" customWidth="1"/>
    <col min="5" max="5" width="14.42578125" style="53" customWidth="1"/>
    <col min="6" max="6" width="10" style="54" bestFit="1" customWidth="1"/>
    <col min="7" max="7" width="15.5703125" style="46" customWidth="1"/>
    <col min="8" max="8" width="19.140625" style="46" customWidth="1"/>
    <col min="9" max="9" width="16.85546875" style="46" bestFit="1" customWidth="1"/>
    <col min="10" max="16384" width="9.140625" style="46"/>
  </cols>
  <sheetData>
    <row r="1" spans="1:9" ht="155.25" customHeight="1" x14ac:dyDescent="0.2">
      <c r="B1" s="60"/>
      <c r="C1" s="60"/>
      <c r="D1" s="60"/>
      <c r="E1" s="60"/>
      <c r="F1" s="60"/>
      <c r="G1" s="60"/>
      <c r="H1" s="60"/>
      <c r="I1" s="60"/>
    </row>
    <row r="2" spans="1:9" ht="47.25" x14ac:dyDescent="0.25">
      <c r="B2" s="41" t="s">
        <v>0</v>
      </c>
      <c r="C2" s="41" t="s">
        <v>1</v>
      </c>
      <c r="D2" s="41" t="s">
        <v>56</v>
      </c>
      <c r="E2" s="41" t="s">
        <v>199</v>
      </c>
      <c r="F2" s="28" t="s">
        <v>2</v>
      </c>
      <c r="G2" s="59" t="s">
        <v>196</v>
      </c>
      <c r="H2" s="41" t="s">
        <v>3</v>
      </c>
      <c r="I2" s="41" t="s">
        <v>4</v>
      </c>
    </row>
    <row r="3" spans="1:9" x14ac:dyDescent="0.2">
      <c r="A3" s="45">
        <v>82</v>
      </c>
      <c r="B3" s="13" t="s">
        <v>7</v>
      </c>
      <c r="C3" s="58" t="s">
        <v>6</v>
      </c>
      <c r="D3" s="30" t="s">
        <v>166</v>
      </c>
      <c r="E3" s="50" t="s">
        <v>200</v>
      </c>
      <c r="F3" s="56">
        <v>115</v>
      </c>
      <c r="G3" s="62">
        <v>0.3</v>
      </c>
      <c r="H3" s="42">
        <v>2154500</v>
      </c>
      <c r="I3" s="42">
        <v>2154500</v>
      </c>
    </row>
    <row r="4" spans="1:9" ht="30" x14ac:dyDescent="0.2">
      <c r="A4" s="45">
        <v>42</v>
      </c>
      <c r="B4" s="13" t="s">
        <v>9</v>
      </c>
      <c r="C4" s="58" t="s">
        <v>8</v>
      </c>
      <c r="D4" s="30" t="s">
        <v>101</v>
      </c>
      <c r="E4" s="50" t="s">
        <v>201</v>
      </c>
      <c r="F4" s="56">
        <v>115</v>
      </c>
      <c r="G4" s="62">
        <v>0.3221154</v>
      </c>
      <c r="H4" s="42">
        <v>11263818</v>
      </c>
      <c r="I4" s="42">
        <v>11263818</v>
      </c>
    </row>
    <row r="5" spans="1:9" x14ac:dyDescent="0.2">
      <c r="A5" s="45">
        <v>61</v>
      </c>
      <c r="B5" s="13" t="s">
        <v>11</v>
      </c>
      <c r="C5" s="58" t="s">
        <v>10</v>
      </c>
      <c r="D5" s="30" t="s">
        <v>160</v>
      </c>
      <c r="E5" s="50" t="s">
        <v>201</v>
      </c>
      <c r="F5" s="56">
        <v>115</v>
      </c>
      <c r="G5" s="62">
        <v>0.337837</v>
      </c>
      <c r="H5" s="42">
        <v>17566750</v>
      </c>
      <c r="I5" s="42">
        <v>17566750</v>
      </c>
    </row>
    <row r="6" spans="1:9" ht="30" x14ac:dyDescent="0.2">
      <c r="A6" s="45">
        <v>1</v>
      </c>
      <c r="B6" s="13" t="s">
        <v>32</v>
      </c>
      <c r="C6" s="58" t="s">
        <v>12</v>
      </c>
      <c r="D6" s="30" t="s">
        <v>97</v>
      </c>
      <c r="E6" s="50" t="s">
        <v>200</v>
      </c>
      <c r="F6" s="56">
        <v>115</v>
      </c>
      <c r="G6" s="62">
        <v>0.3578947378947</v>
      </c>
      <c r="H6" s="42">
        <v>17398993</v>
      </c>
      <c r="I6" s="42">
        <v>17398993</v>
      </c>
    </row>
    <row r="7" spans="1:9" ht="30" x14ac:dyDescent="0.2">
      <c r="A7" s="45">
        <v>85</v>
      </c>
      <c r="B7" s="13" t="s">
        <v>14</v>
      </c>
      <c r="C7" s="58" t="s">
        <v>13</v>
      </c>
      <c r="D7" s="30" t="s">
        <v>169</v>
      </c>
      <c r="E7" s="50" t="s">
        <v>201</v>
      </c>
      <c r="F7" s="56">
        <v>115</v>
      </c>
      <c r="G7" s="63">
        <v>0.47222219999999998</v>
      </c>
      <c r="H7" s="42">
        <v>4900000</v>
      </c>
      <c r="I7" s="42">
        <v>4900000</v>
      </c>
    </row>
    <row r="8" spans="1:9" x14ac:dyDescent="0.2">
      <c r="A8" s="45">
        <v>47</v>
      </c>
      <c r="B8" s="13" t="s">
        <v>16</v>
      </c>
      <c r="C8" s="58" t="s">
        <v>15</v>
      </c>
      <c r="D8" s="30" t="s">
        <v>163</v>
      </c>
      <c r="E8" s="50" t="s">
        <v>201</v>
      </c>
      <c r="F8" s="56">
        <v>110</v>
      </c>
      <c r="G8" s="62">
        <v>0.38728810000000002</v>
      </c>
      <c r="H8" s="42">
        <v>9568327</v>
      </c>
      <c r="I8" s="42">
        <v>9568327</v>
      </c>
    </row>
    <row r="9" spans="1:9" x14ac:dyDescent="0.2">
      <c r="A9" s="45">
        <v>8</v>
      </c>
      <c r="B9" s="13" t="s">
        <v>20</v>
      </c>
      <c r="C9" s="58" t="s">
        <v>19</v>
      </c>
      <c r="D9" s="30" t="s">
        <v>157</v>
      </c>
      <c r="E9" s="50" t="s">
        <v>201</v>
      </c>
      <c r="F9" s="56">
        <v>115</v>
      </c>
      <c r="G9" s="62">
        <v>0.27857142899999998</v>
      </c>
      <c r="H9" s="42">
        <v>17000000</v>
      </c>
      <c r="I9" s="42">
        <v>17000000</v>
      </c>
    </row>
    <row r="10" spans="1:9" ht="30" x14ac:dyDescent="0.2">
      <c r="A10" s="45">
        <v>7</v>
      </c>
      <c r="B10" s="13" t="s">
        <v>22</v>
      </c>
      <c r="C10" s="58" t="s">
        <v>21</v>
      </c>
      <c r="D10" s="30" t="s">
        <v>100</v>
      </c>
      <c r="E10" s="50" t="s">
        <v>200</v>
      </c>
      <c r="F10" s="56">
        <v>115</v>
      </c>
      <c r="G10" s="62">
        <v>0.27878789999999998</v>
      </c>
      <c r="H10" s="42">
        <v>3491680</v>
      </c>
      <c r="I10" s="42">
        <v>3491680</v>
      </c>
    </row>
    <row r="11" spans="1:9" ht="30" x14ac:dyDescent="0.2">
      <c r="A11" s="45">
        <v>21</v>
      </c>
      <c r="B11" s="13" t="s">
        <v>32</v>
      </c>
      <c r="C11" s="58" t="s">
        <v>24</v>
      </c>
      <c r="D11" s="30" t="s">
        <v>100</v>
      </c>
      <c r="E11" s="50" t="s">
        <v>200</v>
      </c>
      <c r="F11" s="56">
        <v>115</v>
      </c>
      <c r="G11" s="62">
        <v>0.3</v>
      </c>
      <c r="H11" s="42">
        <v>3642727</v>
      </c>
      <c r="I11" s="42">
        <v>3317727</v>
      </c>
    </row>
    <row r="12" spans="1:9" ht="30" x14ac:dyDescent="0.2">
      <c r="A12" s="45">
        <v>3</v>
      </c>
      <c r="B12" s="13" t="s">
        <v>26</v>
      </c>
      <c r="C12" s="58" t="s">
        <v>25</v>
      </c>
      <c r="D12" s="30" t="s">
        <v>157</v>
      </c>
      <c r="E12" s="51" t="s">
        <v>201</v>
      </c>
      <c r="F12" s="56">
        <v>115</v>
      </c>
      <c r="G12" s="62">
        <v>0.30053190000000002</v>
      </c>
      <c r="H12" s="42">
        <v>14706000</v>
      </c>
      <c r="I12" s="42">
        <v>14706000</v>
      </c>
    </row>
    <row r="13" spans="1:9" x14ac:dyDescent="0.2">
      <c r="A13" s="45">
        <v>41</v>
      </c>
      <c r="B13" s="13" t="s">
        <v>18</v>
      </c>
      <c r="C13" s="58" t="s">
        <v>27</v>
      </c>
      <c r="D13" s="30" t="s">
        <v>100</v>
      </c>
      <c r="E13" s="51" t="s">
        <v>200</v>
      </c>
      <c r="F13" s="56">
        <v>115</v>
      </c>
      <c r="G13" s="62">
        <v>0.32631579999999999</v>
      </c>
      <c r="H13" s="42">
        <v>16600000</v>
      </c>
      <c r="I13" s="42">
        <v>16600000</v>
      </c>
    </row>
    <row r="14" spans="1:9" x14ac:dyDescent="0.2">
      <c r="A14" s="45">
        <v>45</v>
      </c>
      <c r="B14" s="13" t="s">
        <v>9</v>
      </c>
      <c r="C14" s="58" t="s">
        <v>28</v>
      </c>
      <c r="D14" s="30" t="s">
        <v>162</v>
      </c>
      <c r="E14" s="51" t="s">
        <v>201</v>
      </c>
      <c r="F14" s="56">
        <v>115</v>
      </c>
      <c r="G14" s="62">
        <v>0.32972970000000001</v>
      </c>
      <c r="H14" s="42">
        <v>9392144</v>
      </c>
      <c r="I14" s="42">
        <v>9392144</v>
      </c>
    </row>
    <row r="15" spans="1:9" x14ac:dyDescent="0.2">
      <c r="A15" s="45">
        <v>72</v>
      </c>
      <c r="B15" s="13" t="s">
        <v>30</v>
      </c>
      <c r="C15" s="58" t="s">
        <v>29</v>
      </c>
      <c r="D15" s="30" t="s">
        <v>160</v>
      </c>
      <c r="E15" s="51" t="s">
        <v>201</v>
      </c>
      <c r="F15" s="56">
        <v>115</v>
      </c>
      <c r="G15" s="62">
        <v>0.3413793</v>
      </c>
      <c r="H15" s="42">
        <v>4427653</v>
      </c>
      <c r="I15" s="42">
        <v>4427653</v>
      </c>
    </row>
    <row r="16" spans="1:9" ht="30" x14ac:dyDescent="0.2">
      <c r="A16" s="45">
        <v>37</v>
      </c>
      <c r="B16" s="13" t="s">
        <v>32</v>
      </c>
      <c r="C16" s="58" t="s">
        <v>31</v>
      </c>
      <c r="D16" s="30" t="s">
        <v>100</v>
      </c>
      <c r="E16" s="51" t="s">
        <v>200</v>
      </c>
      <c r="F16" s="56">
        <v>115</v>
      </c>
      <c r="G16" s="62">
        <v>0.34565116000000001</v>
      </c>
      <c r="H16" s="42">
        <v>3635800</v>
      </c>
      <c r="I16" s="42">
        <v>3635800</v>
      </c>
    </row>
    <row r="17" spans="1:9" ht="30" x14ac:dyDescent="0.2">
      <c r="A17" s="45">
        <v>2</v>
      </c>
      <c r="B17" s="13" t="s">
        <v>34</v>
      </c>
      <c r="C17" s="58" t="s">
        <v>33</v>
      </c>
      <c r="D17" s="30" t="s">
        <v>100</v>
      </c>
      <c r="E17" s="51" t="s">
        <v>200</v>
      </c>
      <c r="F17" s="56">
        <v>115</v>
      </c>
      <c r="G17" s="62">
        <v>0.34634150000000002</v>
      </c>
      <c r="H17" s="42">
        <v>8899300</v>
      </c>
      <c r="I17" s="42">
        <v>8899300</v>
      </c>
    </row>
    <row r="18" spans="1:9" x14ac:dyDescent="0.2">
      <c r="A18" s="45">
        <v>39</v>
      </c>
      <c r="B18" s="13" t="s">
        <v>18</v>
      </c>
      <c r="C18" s="58" t="s">
        <v>35</v>
      </c>
      <c r="D18" s="30" t="s">
        <v>100</v>
      </c>
      <c r="E18" s="51" t="s">
        <v>200</v>
      </c>
      <c r="F18" s="56">
        <v>115</v>
      </c>
      <c r="G18" s="62">
        <v>0.34642859999999998</v>
      </c>
      <c r="H18" s="42">
        <v>8000000</v>
      </c>
      <c r="I18" s="42">
        <v>8000000</v>
      </c>
    </row>
    <row r="19" spans="1:9" x14ac:dyDescent="0.2">
      <c r="A19" s="45">
        <v>59</v>
      </c>
      <c r="B19" s="13" t="s">
        <v>16</v>
      </c>
      <c r="C19" s="58" t="s">
        <v>36</v>
      </c>
      <c r="D19" s="30" t="s">
        <v>164</v>
      </c>
      <c r="E19" s="51" t="s">
        <v>201</v>
      </c>
      <c r="F19" s="56">
        <v>115</v>
      </c>
      <c r="G19" s="62">
        <v>0.3470588</v>
      </c>
      <c r="H19" s="42">
        <v>6259193</v>
      </c>
      <c r="I19" s="42">
        <v>6259193</v>
      </c>
    </row>
    <row r="20" spans="1:9" x14ac:dyDescent="0.2">
      <c r="A20" s="45">
        <v>11</v>
      </c>
      <c r="B20" s="13" t="s">
        <v>38</v>
      </c>
      <c r="C20" s="58" t="s">
        <v>37</v>
      </c>
      <c r="D20" s="30" t="s">
        <v>98</v>
      </c>
      <c r="E20" s="51" t="s">
        <v>201</v>
      </c>
      <c r="F20" s="56">
        <v>115</v>
      </c>
      <c r="G20" s="62">
        <v>0.34782610000000003</v>
      </c>
      <c r="H20" s="42">
        <v>11385919</v>
      </c>
      <c r="I20" s="42">
        <v>11385919</v>
      </c>
    </row>
    <row r="21" spans="1:9" x14ac:dyDescent="0.2">
      <c r="A21" s="45">
        <v>56</v>
      </c>
      <c r="B21" s="13" t="s">
        <v>40</v>
      </c>
      <c r="C21" s="58" t="s">
        <v>135</v>
      </c>
      <c r="D21" s="30" t="s">
        <v>99</v>
      </c>
      <c r="E21" s="51" t="s">
        <v>201</v>
      </c>
      <c r="F21" s="56">
        <v>115</v>
      </c>
      <c r="G21" s="62">
        <v>0.34801979999999999</v>
      </c>
      <c r="H21" s="42">
        <v>14549907</v>
      </c>
      <c r="I21" s="42">
        <v>14549907</v>
      </c>
    </row>
    <row r="22" spans="1:9" x14ac:dyDescent="0.2">
      <c r="A22" s="45">
        <v>34</v>
      </c>
      <c r="B22" s="13" t="s">
        <v>45</v>
      </c>
      <c r="C22" s="58" t="s">
        <v>44</v>
      </c>
      <c r="D22" s="30" t="s">
        <v>100</v>
      </c>
      <c r="E22" s="51" t="s">
        <v>200</v>
      </c>
      <c r="F22" s="56">
        <v>115</v>
      </c>
      <c r="G22" s="62">
        <v>0.35590909999999998</v>
      </c>
      <c r="H22" s="42">
        <v>20000000</v>
      </c>
      <c r="I22" s="42">
        <v>20000000</v>
      </c>
    </row>
    <row r="23" spans="1:9" x14ac:dyDescent="0.2">
      <c r="A23" s="45">
        <v>58</v>
      </c>
      <c r="B23" s="13" t="s">
        <v>47</v>
      </c>
      <c r="C23" s="58" t="s">
        <v>46</v>
      </c>
      <c r="D23" s="30" t="s">
        <v>107</v>
      </c>
      <c r="E23" s="51" t="s">
        <v>200</v>
      </c>
      <c r="F23" s="56">
        <v>115</v>
      </c>
      <c r="G23" s="62">
        <v>0.37473679999999998</v>
      </c>
      <c r="H23" s="42">
        <v>18222571</v>
      </c>
      <c r="I23" s="42">
        <v>18222571</v>
      </c>
    </row>
    <row r="24" spans="1:9" x14ac:dyDescent="0.2">
      <c r="A24" s="45">
        <v>51</v>
      </c>
      <c r="B24" s="13" t="s">
        <v>58</v>
      </c>
      <c r="C24" s="58" t="s">
        <v>57</v>
      </c>
      <c r="D24" s="30" t="s">
        <v>102</v>
      </c>
      <c r="E24" s="51" t="s">
        <v>200</v>
      </c>
      <c r="F24" s="56">
        <v>115</v>
      </c>
      <c r="G24" s="62">
        <v>0.3</v>
      </c>
      <c r="H24" s="42">
        <v>11907030</v>
      </c>
      <c r="I24" s="42">
        <v>11907030</v>
      </c>
    </row>
    <row r="25" spans="1:9" ht="15" customHeight="1" x14ac:dyDescent="0.2">
      <c r="A25" s="47">
        <v>27</v>
      </c>
      <c r="B25" s="13" t="s">
        <v>60</v>
      </c>
      <c r="C25" s="58" t="s">
        <v>59</v>
      </c>
      <c r="D25" s="30" t="s">
        <v>100</v>
      </c>
      <c r="E25" s="51" t="s">
        <v>200</v>
      </c>
      <c r="F25" s="56">
        <v>115</v>
      </c>
      <c r="G25" s="62">
        <v>0.3</v>
      </c>
      <c r="H25" s="42">
        <v>16311615</v>
      </c>
      <c r="I25" s="42">
        <v>16311615</v>
      </c>
    </row>
    <row r="26" spans="1:9" x14ac:dyDescent="0.2">
      <c r="A26" s="45">
        <v>9</v>
      </c>
      <c r="B26" s="13" t="s">
        <v>20</v>
      </c>
      <c r="C26" s="58" t="s">
        <v>23</v>
      </c>
      <c r="D26" s="30" t="s">
        <v>157</v>
      </c>
      <c r="E26" s="50" t="s">
        <v>201</v>
      </c>
      <c r="F26" s="56">
        <v>115</v>
      </c>
      <c r="G26" s="62">
        <v>0.2994792</v>
      </c>
      <c r="H26" s="42">
        <v>11530497</v>
      </c>
      <c r="I26" s="42">
        <v>11530497</v>
      </c>
    </row>
    <row r="27" spans="1:9" x14ac:dyDescent="0.2">
      <c r="A27" s="45">
        <v>38</v>
      </c>
      <c r="B27" s="13" t="s">
        <v>18</v>
      </c>
      <c r="C27" s="58" t="s">
        <v>202</v>
      </c>
      <c r="D27" s="30" t="s">
        <v>100</v>
      </c>
      <c r="E27" s="50" t="s">
        <v>200</v>
      </c>
      <c r="F27" s="56">
        <v>115</v>
      </c>
      <c r="G27" s="62">
        <v>0.2668874</v>
      </c>
      <c r="H27" s="42">
        <v>2500000</v>
      </c>
      <c r="I27" s="42">
        <v>0</v>
      </c>
    </row>
    <row r="28" spans="1:9" ht="30" x14ac:dyDescent="0.2">
      <c r="A28" s="45">
        <v>54</v>
      </c>
      <c r="B28" s="13" t="s">
        <v>42</v>
      </c>
      <c r="C28" s="58" t="s">
        <v>41</v>
      </c>
      <c r="D28" s="30" t="s">
        <v>98</v>
      </c>
      <c r="E28" s="50" t="s">
        <v>201</v>
      </c>
      <c r="F28" s="56">
        <v>115</v>
      </c>
      <c r="G28" s="62">
        <v>0.34961239999999999</v>
      </c>
      <c r="H28" s="42">
        <v>14220000</v>
      </c>
      <c r="I28" s="42">
        <v>0</v>
      </c>
    </row>
    <row r="29" spans="1:9" s="49" customFormat="1" x14ac:dyDescent="0.2">
      <c r="A29" s="48">
        <v>75</v>
      </c>
      <c r="B29" s="13" t="s">
        <v>40</v>
      </c>
      <c r="C29" s="58" t="s">
        <v>43</v>
      </c>
      <c r="D29" s="30" t="s">
        <v>98</v>
      </c>
      <c r="E29" s="52" t="s">
        <v>201</v>
      </c>
      <c r="F29" s="56">
        <v>115</v>
      </c>
      <c r="G29" s="62">
        <v>0.35476190000000002</v>
      </c>
      <c r="H29" s="42">
        <v>20000000</v>
      </c>
      <c r="I29" s="42">
        <v>0</v>
      </c>
    </row>
    <row r="30" spans="1:9" s="49" customFormat="1" x14ac:dyDescent="0.2">
      <c r="A30" s="48">
        <v>6</v>
      </c>
      <c r="B30" s="13" t="s">
        <v>173</v>
      </c>
      <c r="C30" s="58" t="s">
        <v>48</v>
      </c>
      <c r="D30" s="30" t="s">
        <v>107</v>
      </c>
      <c r="E30" s="52" t="s">
        <v>200</v>
      </c>
      <c r="F30" s="56">
        <v>115</v>
      </c>
      <c r="G30" s="62">
        <v>0.38</v>
      </c>
      <c r="H30" s="42">
        <v>20000000</v>
      </c>
      <c r="I30" s="42">
        <v>0</v>
      </c>
    </row>
    <row r="31" spans="1:9" s="49" customFormat="1" x14ac:dyDescent="0.2">
      <c r="A31" s="48">
        <v>70</v>
      </c>
      <c r="B31" s="13" t="s">
        <v>16</v>
      </c>
      <c r="C31" s="58" t="s">
        <v>49</v>
      </c>
      <c r="D31" s="30" t="s">
        <v>166</v>
      </c>
      <c r="E31" s="52" t="s">
        <v>200</v>
      </c>
      <c r="F31" s="56">
        <v>115</v>
      </c>
      <c r="G31" s="62">
        <v>0.40192309999999998</v>
      </c>
      <c r="H31" s="42">
        <v>7042501</v>
      </c>
      <c r="I31" s="42">
        <v>0</v>
      </c>
    </row>
    <row r="32" spans="1:9" s="49" customFormat="1" x14ac:dyDescent="0.2">
      <c r="A32" s="48">
        <v>67</v>
      </c>
      <c r="B32" s="13" t="s">
        <v>51</v>
      </c>
      <c r="C32" s="58" t="s">
        <v>50</v>
      </c>
      <c r="D32" s="30" t="s">
        <v>100</v>
      </c>
      <c r="E32" s="52" t="s">
        <v>200</v>
      </c>
      <c r="F32" s="56">
        <v>115</v>
      </c>
      <c r="G32" s="62">
        <v>0.40400000000000003</v>
      </c>
      <c r="H32" s="42">
        <v>4600000</v>
      </c>
      <c r="I32" s="42">
        <v>0</v>
      </c>
    </row>
    <row r="33" spans="1:9" s="49" customFormat="1" ht="30" x14ac:dyDescent="0.2">
      <c r="A33" s="48">
        <v>46</v>
      </c>
      <c r="B33" s="13" t="s">
        <v>53</v>
      </c>
      <c r="C33" s="58" t="s">
        <v>52</v>
      </c>
      <c r="D33" s="30" t="s">
        <v>106</v>
      </c>
      <c r="E33" s="52" t="s">
        <v>200</v>
      </c>
      <c r="F33" s="56">
        <v>115</v>
      </c>
      <c r="G33" s="62">
        <v>0.41413040000000001</v>
      </c>
      <c r="H33" s="42">
        <v>15722879</v>
      </c>
      <c r="I33" s="42">
        <v>0</v>
      </c>
    </row>
    <row r="34" spans="1:9" s="49" customFormat="1" ht="30" x14ac:dyDescent="0.2">
      <c r="A34" s="48">
        <v>20</v>
      </c>
      <c r="B34" s="13" t="s">
        <v>177</v>
      </c>
      <c r="C34" s="58" t="s">
        <v>122</v>
      </c>
      <c r="D34" s="30" t="s">
        <v>107</v>
      </c>
      <c r="E34" s="52" t="s">
        <v>200</v>
      </c>
      <c r="F34" s="56">
        <v>115</v>
      </c>
      <c r="G34" s="62">
        <v>0.3</v>
      </c>
      <c r="H34" s="44">
        <v>12159660</v>
      </c>
      <c r="I34" s="42">
        <v>0</v>
      </c>
    </row>
    <row r="35" spans="1:9" x14ac:dyDescent="0.2">
      <c r="A35" s="45">
        <v>83</v>
      </c>
      <c r="B35" s="13" t="s">
        <v>96</v>
      </c>
      <c r="C35" s="58" t="s">
        <v>81</v>
      </c>
      <c r="D35" s="30" t="s">
        <v>104</v>
      </c>
      <c r="E35" s="51" t="s">
        <v>201</v>
      </c>
      <c r="F35" s="56">
        <v>115</v>
      </c>
      <c r="G35" s="62">
        <v>0.38474580000000003</v>
      </c>
      <c r="H35" s="44">
        <v>8230360</v>
      </c>
      <c r="I35" s="42">
        <v>0</v>
      </c>
    </row>
    <row r="36" spans="1:9" ht="30" x14ac:dyDescent="0.2">
      <c r="A36" s="45">
        <v>36</v>
      </c>
      <c r="B36" s="13" t="s">
        <v>87</v>
      </c>
      <c r="C36" s="58" t="s">
        <v>66</v>
      </c>
      <c r="D36" s="30" t="s">
        <v>101</v>
      </c>
      <c r="E36" s="51" t="s">
        <v>201</v>
      </c>
      <c r="F36" s="56">
        <v>115</v>
      </c>
      <c r="G36" s="63">
        <v>0.39512199999999997</v>
      </c>
      <c r="H36" s="44">
        <v>16780000</v>
      </c>
      <c r="I36" s="42">
        <v>0</v>
      </c>
    </row>
    <row r="37" spans="1:9" x14ac:dyDescent="0.2">
      <c r="A37" s="45">
        <v>64</v>
      </c>
      <c r="B37" s="13" t="s">
        <v>84</v>
      </c>
      <c r="C37" s="58" t="s">
        <v>75</v>
      </c>
      <c r="D37" s="30" t="s">
        <v>98</v>
      </c>
      <c r="E37" s="51" t="s">
        <v>201</v>
      </c>
      <c r="F37" s="56">
        <v>115</v>
      </c>
      <c r="G37" s="62">
        <v>0.40714289999999997</v>
      </c>
      <c r="H37" s="44">
        <v>12777496</v>
      </c>
      <c r="I37" s="42">
        <v>0</v>
      </c>
    </row>
    <row r="38" spans="1:9" x14ac:dyDescent="0.2">
      <c r="A38" s="45">
        <v>13</v>
      </c>
      <c r="B38" s="13" t="s">
        <v>84</v>
      </c>
      <c r="C38" s="58" t="s">
        <v>62</v>
      </c>
      <c r="D38" s="30" t="s">
        <v>98</v>
      </c>
      <c r="E38" s="51" t="s">
        <v>201</v>
      </c>
      <c r="F38" s="56">
        <v>115</v>
      </c>
      <c r="G38" s="62">
        <v>0.4146667</v>
      </c>
      <c r="H38" s="44">
        <v>13013102</v>
      </c>
      <c r="I38" s="42">
        <v>0</v>
      </c>
    </row>
    <row r="39" spans="1:9" x14ac:dyDescent="0.2">
      <c r="A39" s="45">
        <v>73</v>
      </c>
      <c r="B39" s="13" t="s">
        <v>30</v>
      </c>
      <c r="C39" s="58" t="s">
        <v>78</v>
      </c>
      <c r="D39" s="30" t="s">
        <v>98</v>
      </c>
      <c r="E39" s="51" t="s">
        <v>201</v>
      </c>
      <c r="F39" s="56">
        <v>115</v>
      </c>
      <c r="G39" s="62">
        <v>0.41578939999999998</v>
      </c>
      <c r="H39" s="44">
        <v>12061051</v>
      </c>
      <c r="I39" s="42">
        <v>0</v>
      </c>
    </row>
    <row r="40" spans="1:9" x14ac:dyDescent="0.2">
      <c r="A40" s="45">
        <v>44</v>
      </c>
      <c r="B40" s="13" t="s">
        <v>88</v>
      </c>
      <c r="C40" s="58" t="s">
        <v>68</v>
      </c>
      <c r="D40" s="30" t="s">
        <v>98</v>
      </c>
      <c r="E40" s="51" t="s">
        <v>201</v>
      </c>
      <c r="F40" s="56">
        <v>115</v>
      </c>
      <c r="G40" s="62">
        <v>0.43170730000000002</v>
      </c>
      <c r="H40" s="44">
        <v>14789836</v>
      </c>
      <c r="I40" s="42">
        <v>0</v>
      </c>
    </row>
    <row r="41" spans="1:9" x14ac:dyDescent="0.2">
      <c r="A41" s="45">
        <v>35</v>
      </c>
      <c r="B41" s="13" t="s">
        <v>86</v>
      </c>
      <c r="C41" s="58" t="s">
        <v>65</v>
      </c>
      <c r="D41" s="30" t="s">
        <v>100</v>
      </c>
      <c r="E41" s="51" t="s">
        <v>200</v>
      </c>
      <c r="F41" s="56">
        <v>115</v>
      </c>
      <c r="G41" s="62">
        <v>0.42912620000000001</v>
      </c>
      <c r="H41" s="44">
        <v>6547000</v>
      </c>
      <c r="I41" s="42">
        <v>0</v>
      </c>
    </row>
    <row r="42" spans="1:9" x14ac:dyDescent="0.2">
      <c r="A42" s="45">
        <v>52</v>
      </c>
      <c r="B42" s="13" t="s">
        <v>89</v>
      </c>
      <c r="C42" s="58" t="s">
        <v>72</v>
      </c>
      <c r="D42" s="30" t="s">
        <v>98</v>
      </c>
      <c r="E42" s="51" t="s">
        <v>201</v>
      </c>
      <c r="F42" s="56">
        <v>115</v>
      </c>
      <c r="G42" s="62">
        <v>0.43202610000000002</v>
      </c>
      <c r="H42" s="44">
        <v>20000000</v>
      </c>
      <c r="I42" s="42">
        <v>0</v>
      </c>
    </row>
    <row r="43" spans="1:9" x14ac:dyDescent="0.2">
      <c r="A43" s="45">
        <v>5</v>
      </c>
      <c r="B43" s="13" t="s">
        <v>83</v>
      </c>
      <c r="C43" s="58" t="s">
        <v>61</v>
      </c>
      <c r="D43" s="30" t="s">
        <v>97</v>
      </c>
      <c r="E43" s="51" t="s">
        <v>200</v>
      </c>
      <c r="F43" s="56">
        <v>115</v>
      </c>
      <c r="G43" s="62">
        <v>0.43854169999999998</v>
      </c>
      <c r="H43" s="44">
        <v>9415000</v>
      </c>
      <c r="I43" s="42">
        <v>0</v>
      </c>
    </row>
    <row r="44" spans="1:9" x14ac:dyDescent="0.2">
      <c r="A44" s="45">
        <v>49</v>
      </c>
      <c r="B44" s="13" t="s">
        <v>14</v>
      </c>
      <c r="C44" s="58" t="s">
        <v>70</v>
      </c>
      <c r="D44" s="30" t="s">
        <v>101</v>
      </c>
      <c r="E44" s="51" t="s">
        <v>201</v>
      </c>
      <c r="F44" s="56">
        <v>115</v>
      </c>
      <c r="G44" s="62">
        <v>0.44929580000000002</v>
      </c>
      <c r="H44" s="44">
        <v>15313726</v>
      </c>
      <c r="I44" s="42">
        <v>0</v>
      </c>
    </row>
    <row r="45" spans="1:9" x14ac:dyDescent="0.2">
      <c r="A45" s="45">
        <v>57</v>
      </c>
      <c r="B45" s="13" t="s">
        <v>90</v>
      </c>
      <c r="C45" s="58" t="s">
        <v>73</v>
      </c>
      <c r="D45" s="30" t="s">
        <v>103</v>
      </c>
      <c r="E45" s="51" t="s">
        <v>201</v>
      </c>
      <c r="F45" s="56">
        <v>115</v>
      </c>
      <c r="G45" s="62">
        <v>0.45205479999999998</v>
      </c>
      <c r="H45" s="44">
        <v>9324945</v>
      </c>
      <c r="I45" s="42">
        <v>0</v>
      </c>
    </row>
    <row r="46" spans="1:9" x14ac:dyDescent="0.2">
      <c r="A46" s="45">
        <v>50</v>
      </c>
      <c r="B46" s="13" t="s">
        <v>14</v>
      </c>
      <c r="C46" s="58" t="s">
        <v>71</v>
      </c>
      <c r="D46" s="30" t="s">
        <v>102</v>
      </c>
      <c r="E46" s="51" t="s">
        <v>200</v>
      </c>
      <c r="F46" s="56">
        <v>115</v>
      </c>
      <c r="G46" s="62">
        <v>0.45932200000000001</v>
      </c>
      <c r="H46" s="44">
        <v>12312566</v>
      </c>
      <c r="I46" s="42">
        <v>0</v>
      </c>
    </row>
    <row r="47" spans="1:9" ht="30" x14ac:dyDescent="0.2">
      <c r="A47" s="45">
        <v>66</v>
      </c>
      <c r="B47" s="13" t="s">
        <v>92</v>
      </c>
      <c r="C47" s="58" t="s">
        <v>76</v>
      </c>
      <c r="D47" s="30" t="s">
        <v>105</v>
      </c>
      <c r="E47" s="51" t="s">
        <v>200</v>
      </c>
      <c r="F47" s="56">
        <v>115</v>
      </c>
      <c r="G47" s="62">
        <v>0.48181818199999998</v>
      </c>
      <c r="H47" s="44">
        <v>7975000</v>
      </c>
      <c r="I47" s="42">
        <v>0</v>
      </c>
    </row>
    <row r="48" spans="1:9" x14ac:dyDescent="0.2">
      <c r="A48" s="45">
        <v>4</v>
      </c>
      <c r="B48" s="13" t="s">
        <v>83</v>
      </c>
      <c r="C48" s="58" t="s">
        <v>82</v>
      </c>
      <c r="D48" s="30" t="s">
        <v>97</v>
      </c>
      <c r="E48" s="51" t="s">
        <v>200</v>
      </c>
      <c r="F48" s="57">
        <v>115</v>
      </c>
      <c r="G48" s="62">
        <v>0.48701919999999999</v>
      </c>
      <c r="H48" s="44">
        <v>4715000</v>
      </c>
      <c r="I48" s="42">
        <v>0</v>
      </c>
    </row>
    <row r="49" spans="1:9" x14ac:dyDescent="0.2">
      <c r="A49" s="45">
        <v>40</v>
      </c>
      <c r="B49" s="13" t="s">
        <v>18</v>
      </c>
      <c r="C49" s="58" t="s">
        <v>67</v>
      </c>
      <c r="D49" s="30" t="s">
        <v>100</v>
      </c>
      <c r="E49" s="51" t="s">
        <v>200</v>
      </c>
      <c r="F49" s="56">
        <v>112</v>
      </c>
      <c r="G49" s="62">
        <v>0.32448979999999999</v>
      </c>
      <c r="H49" s="44">
        <v>20000000</v>
      </c>
      <c r="I49" s="42">
        <v>0</v>
      </c>
    </row>
    <row r="50" spans="1:9" x14ac:dyDescent="0.2">
      <c r="A50" s="45">
        <v>80</v>
      </c>
      <c r="B50" s="13" t="s">
        <v>95</v>
      </c>
      <c r="C50" s="58" t="s">
        <v>80</v>
      </c>
      <c r="D50" s="30" t="s">
        <v>107</v>
      </c>
      <c r="E50" s="51" t="s">
        <v>200</v>
      </c>
      <c r="F50" s="56">
        <v>111</v>
      </c>
      <c r="G50" s="62">
        <v>0.41041670000000002</v>
      </c>
      <c r="H50" s="44">
        <v>3841421</v>
      </c>
      <c r="I50" s="42">
        <v>0</v>
      </c>
    </row>
    <row r="51" spans="1:9" x14ac:dyDescent="0.2">
      <c r="A51" s="45">
        <v>15</v>
      </c>
      <c r="B51" s="13" t="s">
        <v>85</v>
      </c>
      <c r="C51" s="58" t="s">
        <v>64</v>
      </c>
      <c r="D51" s="30" t="s">
        <v>100</v>
      </c>
      <c r="E51" s="51" t="s">
        <v>200</v>
      </c>
      <c r="F51" s="56">
        <v>111</v>
      </c>
      <c r="G51" s="62">
        <v>0.4324675</v>
      </c>
      <c r="H51" s="44">
        <v>11271308</v>
      </c>
      <c r="I51" s="42">
        <v>0</v>
      </c>
    </row>
    <row r="52" spans="1:9" x14ac:dyDescent="0.2">
      <c r="A52" s="45">
        <v>43</v>
      </c>
      <c r="B52" s="13" t="s">
        <v>85</v>
      </c>
      <c r="C52" s="58" t="s">
        <v>109</v>
      </c>
      <c r="D52" s="30" t="s">
        <v>100</v>
      </c>
      <c r="E52" s="51" t="s">
        <v>200</v>
      </c>
      <c r="F52" s="56">
        <v>111</v>
      </c>
      <c r="G52" s="62">
        <v>0.43818180000000001</v>
      </c>
      <c r="H52" s="44">
        <v>5720505</v>
      </c>
      <c r="I52" s="42">
        <v>0</v>
      </c>
    </row>
    <row r="53" spans="1:9" ht="30" x14ac:dyDescent="0.2">
      <c r="A53" s="45">
        <v>78</v>
      </c>
      <c r="B53" s="13" t="s">
        <v>94</v>
      </c>
      <c r="C53" s="58" t="s">
        <v>79</v>
      </c>
      <c r="D53" s="30" t="s">
        <v>99</v>
      </c>
      <c r="E53" s="51" t="s">
        <v>201</v>
      </c>
      <c r="F53" s="56">
        <v>110</v>
      </c>
      <c r="G53" s="62">
        <v>0.3974684</v>
      </c>
      <c r="H53" s="44">
        <v>7000000</v>
      </c>
      <c r="I53" s="42">
        <v>0</v>
      </c>
    </row>
    <row r="54" spans="1:9" x14ac:dyDescent="0.2">
      <c r="A54" s="45">
        <v>48</v>
      </c>
      <c r="B54" s="13" t="s">
        <v>47</v>
      </c>
      <c r="C54" s="58" t="s">
        <v>69</v>
      </c>
      <c r="D54" s="30" t="s">
        <v>101</v>
      </c>
      <c r="E54" s="51" t="s">
        <v>201</v>
      </c>
      <c r="F54" s="56">
        <v>110</v>
      </c>
      <c r="G54" s="62">
        <v>0.45757579999999998</v>
      </c>
      <c r="H54" s="44">
        <v>11825738</v>
      </c>
      <c r="I54" s="42">
        <v>0</v>
      </c>
    </row>
    <row r="55" spans="1:9" x14ac:dyDescent="0.2">
      <c r="A55" s="45">
        <v>69</v>
      </c>
      <c r="B55" s="13" t="s">
        <v>93</v>
      </c>
      <c r="C55" s="58" t="s">
        <v>77</v>
      </c>
      <c r="D55" s="30" t="s">
        <v>106</v>
      </c>
      <c r="E55" s="51" t="s">
        <v>200</v>
      </c>
      <c r="F55" s="56">
        <v>107</v>
      </c>
      <c r="G55" s="62">
        <v>0.15</v>
      </c>
      <c r="H55" s="44">
        <v>13316412</v>
      </c>
      <c r="I55" s="42">
        <v>0</v>
      </c>
    </row>
    <row r="56" spans="1:9" x14ac:dyDescent="0.2">
      <c r="A56" s="45">
        <v>14</v>
      </c>
      <c r="B56" s="13" t="s">
        <v>38</v>
      </c>
      <c r="C56" s="58" t="s">
        <v>63</v>
      </c>
      <c r="D56" s="30" t="s">
        <v>99</v>
      </c>
      <c r="E56" s="51" t="s">
        <v>201</v>
      </c>
      <c r="F56" s="56">
        <v>107</v>
      </c>
      <c r="G56" s="62">
        <v>0.38170730000000003</v>
      </c>
      <c r="H56" s="44">
        <v>9816620</v>
      </c>
      <c r="I56" s="42">
        <v>0</v>
      </c>
    </row>
    <row r="57" spans="1:9" ht="30" x14ac:dyDescent="0.2">
      <c r="A57" s="45">
        <v>29</v>
      </c>
      <c r="B57" s="13" t="s">
        <v>203</v>
      </c>
      <c r="C57" s="58" t="s">
        <v>108</v>
      </c>
      <c r="D57" s="30" t="s">
        <v>102</v>
      </c>
      <c r="E57" s="51" t="s">
        <v>200</v>
      </c>
      <c r="F57" s="56">
        <v>107</v>
      </c>
      <c r="G57" s="62">
        <v>0.45254240000000001</v>
      </c>
      <c r="H57" s="44">
        <v>12280770</v>
      </c>
      <c r="I57" s="42">
        <v>0</v>
      </c>
    </row>
    <row r="58" spans="1:9" x14ac:dyDescent="0.2">
      <c r="A58" s="45">
        <v>86</v>
      </c>
      <c r="B58" s="13" t="s">
        <v>114</v>
      </c>
      <c r="C58" s="58" t="s">
        <v>110</v>
      </c>
      <c r="D58" s="30" t="s">
        <v>105</v>
      </c>
      <c r="E58" s="51" t="s">
        <v>200</v>
      </c>
      <c r="F58" s="56">
        <v>107</v>
      </c>
      <c r="G58" s="62">
        <v>0.47708329999999999</v>
      </c>
      <c r="H58" s="44">
        <v>16950000</v>
      </c>
      <c r="I58" s="42">
        <v>0</v>
      </c>
    </row>
    <row r="59" spans="1:9" x14ac:dyDescent="0.2">
      <c r="A59" s="45">
        <v>63</v>
      </c>
      <c r="B59" s="13" t="s">
        <v>91</v>
      </c>
      <c r="C59" s="58" t="s">
        <v>74</v>
      </c>
      <c r="D59" s="30" t="s">
        <v>104</v>
      </c>
      <c r="E59" s="51" t="s">
        <v>201</v>
      </c>
      <c r="F59" s="56">
        <v>102</v>
      </c>
      <c r="G59" s="62">
        <v>0.47923728799999998</v>
      </c>
      <c r="H59" s="44">
        <v>3561754</v>
      </c>
      <c r="I59" s="42">
        <v>0</v>
      </c>
    </row>
    <row r="60" spans="1:9" x14ac:dyDescent="0.2">
      <c r="A60" s="45">
        <v>95</v>
      </c>
      <c r="B60" s="13" t="s">
        <v>193</v>
      </c>
      <c r="C60" s="58" t="s">
        <v>154</v>
      </c>
      <c r="D60" s="30" t="s">
        <v>171</v>
      </c>
      <c r="E60" s="51" t="s">
        <v>201</v>
      </c>
      <c r="F60" s="56">
        <v>95</v>
      </c>
      <c r="G60" s="62">
        <v>0.45263160000000002</v>
      </c>
      <c r="H60" s="44">
        <v>3950000</v>
      </c>
      <c r="I60" s="42">
        <v>0</v>
      </c>
    </row>
    <row r="61" spans="1:9" ht="30" x14ac:dyDescent="0.2">
      <c r="A61" s="45">
        <v>94</v>
      </c>
      <c r="B61" s="13" t="s">
        <v>115</v>
      </c>
      <c r="C61" s="58" t="s">
        <v>112</v>
      </c>
      <c r="D61" s="30" t="s">
        <v>105</v>
      </c>
      <c r="E61" s="51" t="s">
        <v>200</v>
      </c>
      <c r="F61" s="56">
        <v>87</v>
      </c>
      <c r="G61" s="62">
        <v>0.48461539999999997</v>
      </c>
      <c r="H61" s="44">
        <v>12050000</v>
      </c>
      <c r="I61" s="42">
        <v>0</v>
      </c>
    </row>
    <row r="62" spans="1:9" x14ac:dyDescent="0.2">
      <c r="A62" s="45">
        <v>92</v>
      </c>
      <c r="B62" s="13" t="s">
        <v>115</v>
      </c>
      <c r="C62" s="58" t="s">
        <v>152</v>
      </c>
      <c r="D62" s="30" t="s">
        <v>107</v>
      </c>
      <c r="E62" s="51" t="s">
        <v>200</v>
      </c>
      <c r="F62" s="56">
        <v>77</v>
      </c>
      <c r="G62" s="62">
        <v>0.45185189999999997</v>
      </c>
      <c r="H62" s="44">
        <v>9042992</v>
      </c>
      <c r="I62" s="42">
        <v>0</v>
      </c>
    </row>
    <row r="63" spans="1:9" x14ac:dyDescent="0.2">
      <c r="B63" s="13" t="s">
        <v>187</v>
      </c>
      <c r="C63" s="58" t="s">
        <v>144</v>
      </c>
      <c r="D63" s="30" t="s">
        <v>102</v>
      </c>
      <c r="E63" s="51" t="s">
        <v>200</v>
      </c>
      <c r="F63" s="56" t="s">
        <v>198</v>
      </c>
      <c r="G63" s="62">
        <v>0.3</v>
      </c>
      <c r="H63" s="44">
        <v>7037240</v>
      </c>
      <c r="I63" s="42">
        <v>0</v>
      </c>
    </row>
    <row r="64" spans="1:9" x14ac:dyDescent="0.2">
      <c r="A64" s="45">
        <v>79</v>
      </c>
      <c r="B64" s="13" t="s">
        <v>183</v>
      </c>
      <c r="C64" s="58" t="s">
        <v>131</v>
      </c>
      <c r="D64" s="30" t="s">
        <v>100</v>
      </c>
      <c r="E64" s="51" t="s">
        <v>200</v>
      </c>
      <c r="F64" s="56" t="s">
        <v>198</v>
      </c>
      <c r="G64" s="62">
        <v>0.30211267600000002</v>
      </c>
      <c r="H64" s="44">
        <v>8003000</v>
      </c>
      <c r="I64" s="42">
        <v>0</v>
      </c>
    </row>
    <row r="65" spans="1:9" x14ac:dyDescent="0.2">
      <c r="A65" s="45">
        <v>32</v>
      </c>
      <c r="B65" s="13" t="s">
        <v>51</v>
      </c>
      <c r="C65" s="58" t="s">
        <v>118</v>
      </c>
      <c r="D65" s="30" t="s">
        <v>158</v>
      </c>
      <c r="E65" s="51" t="s">
        <v>201</v>
      </c>
      <c r="F65" s="56" t="s">
        <v>198</v>
      </c>
      <c r="G65" s="62">
        <v>0.3271604938271605</v>
      </c>
      <c r="H65" s="44">
        <v>8100000</v>
      </c>
      <c r="I65" s="42">
        <v>0</v>
      </c>
    </row>
    <row r="66" spans="1:9" ht="30" x14ac:dyDescent="0.2">
      <c r="A66" s="45">
        <v>16</v>
      </c>
      <c r="B66" s="13" t="s">
        <v>188</v>
      </c>
      <c r="C66" s="58" t="s">
        <v>146</v>
      </c>
      <c r="D66" s="30" t="s">
        <v>98</v>
      </c>
      <c r="E66" s="51" t="s">
        <v>201</v>
      </c>
      <c r="F66" s="56" t="s">
        <v>198</v>
      </c>
      <c r="G66" s="62">
        <v>0.33061224500000003</v>
      </c>
      <c r="H66" s="44">
        <v>7350000</v>
      </c>
      <c r="I66" s="42">
        <v>0</v>
      </c>
    </row>
    <row r="67" spans="1:9" ht="30" x14ac:dyDescent="0.2">
      <c r="A67" s="45">
        <v>84</v>
      </c>
      <c r="B67" s="13" t="s">
        <v>189</v>
      </c>
      <c r="C67" s="58" t="s">
        <v>148</v>
      </c>
      <c r="D67" s="30" t="s">
        <v>98</v>
      </c>
      <c r="E67" s="51" t="s">
        <v>201</v>
      </c>
      <c r="F67" s="56" t="s">
        <v>198</v>
      </c>
      <c r="G67" s="62">
        <v>0.355932203</v>
      </c>
      <c r="H67" s="44">
        <v>5449078</v>
      </c>
      <c r="I67" s="42">
        <v>0</v>
      </c>
    </row>
    <row r="68" spans="1:9" x14ac:dyDescent="0.2">
      <c r="A68" s="45">
        <v>88</v>
      </c>
      <c r="B68" s="13" t="s">
        <v>176</v>
      </c>
      <c r="C68" s="58" t="s">
        <v>121</v>
      </c>
      <c r="D68" s="30" t="s">
        <v>100</v>
      </c>
      <c r="E68" s="51" t="s">
        <v>200</v>
      </c>
      <c r="F68" s="56" t="s">
        <v>198</v>
      </c>
      <c r="G68" s="62">
        <v>0.36249999999999999</v>
      </c>
      <c r="H68" s="44">
        <v>11135641</v>
      </c>
      <c r="I68" s="42">
        <v>0</v>
      </c>
    </row>
    <row r="69" spans="1:9" ht="30" x14ac:dyDescent="0.2">
      <c r="A69" s="45">
        <v>19</v>
      </c>
      <c r="B69" s="13" t="s">
        <v>175</v>
      </c>
      <c r="C69" s="58" t="s">
        <v>120</v>
      </c>
      <c r="D69" s="30" t="s">
        <v>102</v>
      </c>
      <c r="E69" s="51" t="s">
        <v>200</v>
      </c>
      <c r="F69" s="56" t="s">
        <v>198</v>
      </c>
      <c r="G69" s="62">
        <v>0.398974359</v>
      </c>
      <c r="H69" s="44">
        <v>20000000</v>
      </c>
      <c r="I69" s="42">
        <v>0</v>
      </c>
    </row>
    <row r="70" spans="1:9" x14ac:dyDescent="0.2">
      <c r="A70" s="45">
        <v>18</v>
      </c>
      <c r="B70" s="13" t="s">
        <v>58</v>
      </c>
      <c r="C70" s="58" t="s">
        <v>133</v>
      </c>
      <c r="D70" s="30" t="s">
        <v>100</v>
      </c>
      <c r="E70" s="51" t="s">
        <v>200</v>
      </c>
      <c r="F70" s="56" t="s">
        <v>198</v>
      </c>
      <c r="G70" s="62">
        <v>0.403703704</v>
      </c>
      <c r="H70" s="44">
        <v>7676187</v>
      </c>
      <c r="I70" s="42">
        <v>0</v>
      </c>
    </row>
    <row r="71" spans="1:9" x14ac:dyDescent="0.2">
      <c r="A71" s="45">
        <v>53</v>
      </c>
      <c r="B71" s="13" t="s">
        <v>84</v>
      </c>
      <c r="C71" s="58" t="s">
        <v>117</v>
      </c>
      <c r="D71" s="30" t="s">
        <v>159</v>
      </c>
      <c r="E71" s="51" t="s">
        <v>201</v>
      </c>
      <c r="F71" s="56" t="s">
        <v>198</v>
      </c>
      <c r="G71" s="62">
        <v>0.40625</v>
      </c>
      <c r="H71" s="44">
        <v>15258563</v>
      </c>
      <c r="I71" s="42">
        <v>0</v>
      </c>
    </row>
    <row r="72" spans="1:9" x14ac:dyDescent="0.2">
      <c r="A72" s="45">
        <v>12</v>
      </c>
      <c r="B72" s="13" t="s">
        <v>84</v>
      </c>
      <c r="C72" s="58" t="s">
        <v>138</v>
      </c>
      <c r="D72" s="30" t="s">
        <v>159</v>
      </c>
      <c r="E72" s="51" t="s">
        <v>201</v>
      </c>
      <c r="F72" s="56" t="s">
        <v>198</v>
      </c>
      <c r="G72" s="62">
        <v>0.40863636399999997</v>
      </c>
      <c r="H72" s="44">
        <v>15471431</v>
      </c>
      <c r="I72" s="42">
        <v>0</v>
      </c>
    </row>
    <row r="73" spans="1:9" x14ac:dyDescent="0.2">
      <c r="A73" s="45">
        <v>65</v>
      </c>
      <c r="B73" s="13" t="s">
        <v>192</v>
      </c>
      <c r="C73" s="58" t="s">
        <v>151</v>
      </c>
      <c r="D73" s="30" t="s">
        <v>163</v>
      </c>
      <c r="E73" s="51" t="s">
        <v>201</v>
      </c>
      <c r="F73" s="56" t="s">
        <v>198</v>
      </c>
      <c r="G73" s="62">
        <v>0.41875000000000001</v>
      </c>
      <c r="H73" s="44">
        <v>3020000</v>
      </c>
      <c r="I73" s="42">
        <v>0</v>
      </c>
    </row>
    <row r="74" spans="1:9" x14ac:dyDescent="0.2">
      <c r="A74" s="45">
        <v>91</v>
      </c>
      <c r="B74" s="13" t="s">
        <v>178</v>
      </c>
      <c r="C74" s="58" t="s">
        <v>123</v>
      </c>
      <c r="D74" s="30" t="s">
        <v>100</v>
      </c>
      <c r="E74" s="51" t="s">
        <v>200</v>
      </c>
      <c r="F74" s="56" t="s">
        <v>198</v>
      </c>
      <c r="G74" s="62">
        <v>0.41931818199999998</v>
      </c>
      <c r="H74" s="44">
        <v>13927666</v>
      </c>
      <c r="I74" s="42">
        <v>0</v>
      </c>
    </row>
    <row r="75" spans="1:9" x14ac:dyDescent="0.2">
      <c r="A75" s="45">
        <v>22</v>
      </c>
      <c r="B75" s="13" t="s">
        <v>94</v>
      </c>
      <c r="C75" s="58" t="s">
        <v>143</v>
      </c>
      <c r="D75" s="30" t="s">
        <v>168</v>
      </c>
      <c r="E75" s="51" t="s">
        <v>201</v>
      </c>
      <c r="F75" s="56" t="s">
        <v>198</v>
      </c>
      <c r="G75" s="62">
        <v>0.42</v>
      </c>
      <c r="H75" s="44">
        <v>6750000</v>
      </c>
      <c r="I75" s="42">
        <v>0</v>
      </c>
    </row>
    <row r="76" spans="1:9" ht="30" x14ac:dyDescent="0.2">
      <c r="A76" s="45">
        <v>77</v>
      </c>
      <c r="B76" s="13" t="s">
        <v>175</v>
      </c>
      <c r="C76" s="58" t="s">
        <v>119</v>
      </c>
      <c r="D76" s="30" t="s">
        <v>102</v>
      </c>
      <c r="E76" s="51" t="s">
        <v>200</v>
      </c>
      <c r="F76" s="56" t="s">
        <v>198</v>
      </c>
      <c r="G76" s="62">
        <v>0.42105263199999998</v>
      </c>
      <c r="H76" s="44">
        <v>12000000</v>
      </c>
      <c r="I76" s="42">
        <v>0</v>
      </c>
    </row>
    <row r="77" spans="1:9" x14ac:dyDescent="0.2">
      <c r="A77" s="45">
        <v>17</v>
      </c>
      <c r="B77" s="13" t="s">
        <v>182</v>
      </c>
      <c r="C77" s="58" t="s">
        <v>130</v>
      </c>
      <c r="D77" s="30" t="s">
        <v>98</v>
      </c>
      <c r="E77" s="51" t="s">
        <v>200</v>
      </c>
      <c r="F77" s="56" t="s">
        <v>198</v>
      </c>
      <c r="G77" s="62">
        <v>0.42499999999999999</v>
      </c>
      <c r="H77" s="44">
        <v>2068775</v>
      </c>
      <c r="I77" s="42">
        <v>0</v>
      </c>
    </row>
    <row r="78" spans="1:9" ht="30" x14ac:dyDescent="0.2">
      <c r="A78" s="45">
        <v>31</v>
      </c>
      <c r="B78" s="13" t="s">
        <v>179</v>
      </c>
      <c r="C78" s="58" t="s">
        <v>126</v>
      </c>
      <c r="D78" s="30" t="s">
        <v>100</v>
      </c>
      <c r="E78" s="51" t="s">
        <v>200</v>
      </c>
      <c r="F78" s="56" t="s">
        <v>198</v>
      </c>
      <c r="G78" s="62">
        <v>0.44400000000000001</v>
      </c>
      <c r="H78" s="44">
        <v>4060000</v>
      </c>
      <c r="I78" s="42">
        <v>0</v>
      </c>
    </row>
    <row r="79" spans="1:9" ht="30" x14ac:dyDescent="0.2">
      <c r="A79" s="45">
        <v>25</v>
      </c>
      <c r="B79" s="13" t="s">
        <v>194</v>
      </c>
      <c r="C79" s="58" t="s">
        <v>155</v>
      </c>
      <c r="D79" s="30" t="s">
        <v>172</v>
      </c>
      <c r="E79" s="51" t="s">
        <v>201</v>
      </c>
      <c r="F79" s="56" t="s">
        <v>198</v>
      </c>
      <c r="G79" s="62">
        <v>0.44750000000000001</v>
      </c>
      <c r="H79" s="44">
        <v>10749991</v>
      </c>
      <c r="I79" s="42">
        <v>0</v>
      </c>
    </row>
    <row r="80" spans="1:9" ht="30" x14ac:dyDescent="0.2">
      <c r="A80" s="45">
        <v>96</v>
      </c>
      <c r="B80" s="13" t="s">
        <v>179</v>
      </c>
      <c r="C80" s="58" t="s">
        <v>125</v>
      </c>
      <c r="D80" s="30" t="s">
        <v>100</v>
      </c>
      <c r="E80" s="51" t="s">
        <v>200</v>
      </c>
      <c r="F80" s="56" t="s">
        <v>198</v>
      </c>
      <c r="G80" s="62">
        <v>0.44761904800000002</v>
      </c>
      <c r="H80" s="44">
        <v>2910000</v>
      </c>
      <c r="I80" s="42">
        <v>0</v>
      </c>
    </row>
    <row r="81" spans="1:9" x14ac:dyDescent="0.2">
      <c r="A81" s="45">
        <v>24</v>
      </c>
      <c r="B81" s="13" t="s">
        <v>89</v>
      </c>
      <c r="C81" s="58" t="s">
        <v>124</v>
      </c>
      <c r="D81" s="30" t="s">
        <v>100</v>
      </c>
      <c r="E81" s="51" t="s">
        <v>200</v>
      </c>
      <c r="F81" s="56" t="s">
        <v>198</v>
      </c>
      <c r="G81" s="62">
        <v>0.44886363600000001</v>
      </c>
      <c r="H81" s="44">
        <v>17508166</v>
      </c>
      <c r="I81" s="42">
        <v>0</v>
      </c>
    </row>
    <row r="82" spans="1:9" ht="30" x14ac:dyDescent="0.2">
      <c r="A82" s="45">
        <v>23</v>
      </c>
      <c r="B82" s="13" t="s">
        <v>184</v>
      </c>
      <c r="C82" s="58" t="s">
        <v>132</v>
      </c>
      <c r="D82" s="30" t="s">
        <v>161</v>
      </c>
      <c r="E82" s="51" t="s">
        <v>200</v>
      </c>
      <c r="F82" s="56" t="s">
        <v>198</v>
      </c>
      <c r="G82" s="62">
        <v>0.45</v>
      </c>
      <c r="H82" s="44">
        <v>8617776</v>
      </c>
      <c r="I82" s="42">
        <v>0</v>
      </c>
    </row>
    <row r="83" spans="1:9" ht="30" x14ac:dyDescent="0.2">
      <c r="A83" s="45">
        <v>33</v>
      </c>
      <c r="B83" s="13" t="s">
        <v>179</v>
      </c>
      <c r="C83" s="58" t="s">
        <v>127</v>
      </c>
      <c r="D83" s="30" t="s">
        <v>100</v>
      </c>
      <c r="E83" s="51" t="s">
        <v>200</v>
      </c>
      <c r="F83" s="56" t="s">
        <v>198</v>
      </c>
      <c r="G83" s="62">
        <v>0.45148514899999997</v>
      </c>
      <c r="H83" s="44">
        <v>20000000</v>
      </c>
      <c r="I83" s="42">
        <v>0</v>
      </c>
    </row>
    <row r="84" spans="1:9" x14ac:dyDescent="0.2">
      <c r="A84" s="45">
        <v>26</v>
      </c>
      <c r="B84" s="13" t="s">
        <v>58</v>
      </c>
      <c r="C84" s="58" t="s">
        <v>137</v>
      </c>
      <c r="D84" s="30" t="s">
        <v>165</v>
      </c>
      <c r="E84" s="51" t="s">
        <v>200</v>
      </c>
      <c r="F84" s="56" t="s">
        <v>198</v>
      </c>
      <c r="G84" s="62">
        <v>0.45283018899999999</v>
      </c>
      <c r="H84" s="44">
        <v>11347316</v>
      </c>
      <c r="I84" s="42">
        <v>0</v>
      </c>
    </row>
    <row r="85" spans="1:9" x14ac:dyDescent="0.2">
      <c r="A85" s="45">
        <v>62</v>
      </c>
      <c r="B85" s="13" t="s">
        <v>94</v>
      </c>
      <c r="C85" s="58" t="s">
        <v>142</v>
      </c>
      <c r="D85" s="30" t="s">
        <v>167</v>
      </c>
      <c r="E85" s="51" t="s">
        <v>201</v>
      </c>
      <c r="F85" s="56" t="s">
        <v>198</v>
      </c>
      <c r="G85" s="62">
        <v>0.45641025600000001</v>
      </c>
      <c r="H85" s="44">
        <v>6825000</v>
      </c>
      <c r="I85" s="42">
        <v>0</v>
      </c>
    </row>
    <row r="86" spans="1:9" ht="30" x14ac:dyDescent="0.2">
      <c r="A86" s="45">
        <v>76</v>
      </c>
      <c r="B86" s="13" t="s">
        <v>53</v>
      </c>
      <c r="C86" s="58" t="s">
        <v>139</v>
      </c>
      <c r="D86" s="30" t="s">
        <v>107</v>
      </c>
      <c r="E86" s="51" t="s">
        <v>200</v>
      </c>
      <c r="F86" s="56" t="s">
        <v>198</v>
      </c>
      <c r="G86" s="62">
        <v>0.46011904799999997</v>
      </c>
      <c r="H86" s="44">
        <v>14990892</v>
      </c>
      <c r="I86" s="42">
        <v>0</v>
      </c>
    </row>
    <row r="87" spans="1:9" ht="30" x14ac:dyDescent="0.2">
      <c r="A87" s="45">
        <v>68</v>
      </c>
      <c r="B87" s="13" t="s">
        <v>14</v>
      </c>
      <c r="C87" s="58" t="s">
        <v>147</v>
      </c>
      <c r="D87" s="30" t="s">
        <v>159</v>
      </c>
      <c r="E87" s="51" t="s">
        <v>201</v>
      </c>
      <c r="F87" s="56" t="s">
        <v>198</v>
      </c>
      <c r="G87" s="62">
        <v>0.46875</v>
      </c>
      <c r="H87" s="44">
        <v>4460000</v>
      </c>
      <c r="I87" s="42">
        <v>0</v>
      </c>
    </row>
    <row r="88" spans="1:9" x14ac:dyDescent="0.2">
      <c r="A88" s="45">
        <v>87</v>
      </c>
      <c r="B88" s="13" t="s">
        <v>186</v>
      </c>
      <c r="C88" s="58" t="s">
        <v>140</v>
      </c>
      <c r="D88" s="30" t="s">
        <v>107</v>
      </c>
      <c r="E88" s="51" t="s">
        <v>200</v>
      </c>
      <c r="F88" s="56" t="s">
        <v>198</v>
      </c>
      <c r="G88" s="62">
        <v>0.47499999999999998</v>
      </c>
      <c r="H88" s="44">
        <v>1900000</v>
      </c>
      <c r="I88" s="42">
        <v>0</v>
      </c>
    </row>
    <row r="89" spans="1:9" x14ac:dyDescent="0.2">
      <c r="A89" s="45">
        <v>71</v>
      </c>
      <c r="B89" s="13" t="s">
        <v>115</v>
      </c>
      <c r="C89" s="58" t="s">
        <v>153</v>
      </c>
      <c r="D89" s="30" t="s">
        <v>105</v>
      </c>
      <c r="E89" s="51" t="s">
        <v>200</v>
      </c>
      <c r="F89" s="56" t="s">
        <v>198</v>
      </c>
      <c r="G89" s="62">
        <v>0.48297872340425529</v>
      </c>
      <c r="H89" s="44">
        <v>6650000</v>
      </c>
      <c r="I89" s="42">
        <v>0</v>
      </c>
    </row>
    <row r="90" spans="1:9" x14ac:dyDescent="0.2">
      <c r="A90" s="45">
        <v>93</v>
      </c>
      <c r="B90" s="13" t="s">
        <v>84</v>
      </c>
      <c r="C90" s="58" t="s">
        <v>136</v>
      </c>
      <c r="D90" s="30" t="s">
        <v>98</v>
      </c>
      <c r="E90" s="51" t="s">
        <v>201</v>
      </c>
      <c r="F90" s="56" t="s">
        <v>198</v>
      </c>
      <c r="G90" s="62">
        <v>0.48490566000000002</v>
      </c>
      <c r="H90" s="44">
        <v>11559368</v>
      </c>
      <c r="I90" s="42">
        <v>0</v>
      </c>
    </row>
    <row r="91" spans="1:9" x14ac:dyDescent="0.2">
      <c r="A91" s="45">
        <v>60</v>
      </c>
      <c r="B91" s="13" t="s">
        <v>185</v>
      </c>
      <c r="C91" s="58" t="s">
        <v>134</v>
      </c>
      <c r="D91" s="30" t="s">
        <v>102</v>
      </c>
      <c r="E91" s="51" t="s">
        <v>200</v>
      </c>
      <c r="F91" s="56" t="s">
        <v>198</v>
      </c>
      <c r="G91" s="62">
        <v>0.4861111111111111</v>
      </c>
      <c r="H91" s="44">
        <v>5000000</v>
      </c>
      <c r="I91" s="42">
        <v>0</v>
      </c>
    </row>
    <row r="92" spans="1:9" x14ac:dyDescent="0.2">
      <c r="A92" s="45">
        <v>55</v>
      </c>
      <c r="B92" s="13" t="s">
        <v>180</v>
      </c>
      <c r="C92" s="58" t="s">
        <v>128</v>
      </c>
      <c r="D92" s="30" t="s">
        <v>107</v>
      </c>
      <c r="E92" s="51" t="s">
        <v>200</v>
      </c>
      <c r="F92" s="56" t="s">
        <v>198</v>
      </c>
      <c r="G92" s="62">
        <v>0.48915662700000001</v>
      </c>
      <c r="H92" s="44">
        <v>15979292</v>
      </c>
      <c r="I92" s="42">
        <v>0</v>
      </c>
    </row>
    <row r="93" spans="1:9" x14ac:dyDescent="0.2">
      <c r="A93" s="45">
        <v>28</v>
      </c>
      <c r="B93" s="13" t="s">
        <v>195</v>
      </c>
      <c r="C93" s="58" t="s">
        <v>156</v>
      </c>
      <c r="D93" s="30" t="s">
        <v>168</v>
      </c>
      <c r="E93" s="51" t="s">
        <v>201</v>
      </c>
      <c r="F93" s="56" t="s">
        <v>198</v>
      </c>
      <c r="G93" s="62">
        <v>0.48999999999999994</v>
      </c>
      <c r="H93" s="44">
        <v>6400000</v>
      </c>
      <c r="I93" s="42">
        <v>0</v>
      </c>
    </row>
    <row r="94" spans="1:9" ht="30" x14ac:dyDescent="0.2">
      <c r="A94" s="45">
        <v>97</v>
      </c>
      <c r="B94" s="13" t="s">
        <v>174</v>
      </c>
      <c r="C94" s="58" t="s">
        <v>116</v>
      </c>
      <c r="D94" s="30" t="s">
        <v>158</v>
      </c>
      <c r="E94" s="51" t="s">
        <v>201</v>
      </c>
      <c r="F94" s="56" t="s">
        <v>198</v>
      </c>
      <c r="G94" s="62">
        <v>0.49090909100000002</v>
      </c>
      <c r="H94" s="44">
        <v>9900000</v>
      </c>
      <c r="I94" s="42">
        <v>0</v>
      </c>
    </row>
    <row r="95" spans="1:9" x14ac:dyDescent="0.2">
      <c r="A95" s="45">
        <v>10</v>
      </c>
      <c r="B95" s="13" t="s">
        <v>95</v>
      </c>
      <c r="C95" s="58" t="s">
        <v>145</v>
      </c>
      <c r="D95" s="30" t="s">
        <v>107</v>
      </c>
      <c r="E95" s="51" t="s">
        <v>200</v>
      </c>
      <c r="F95" s="56" t="s">
        <v>198</v>
      </c>
      <c r="G95" s="62">
        <v>0.493243243</v>
      </c>
      <c r="H95" s="44">
        <v>6141499</v>
      </c>
      <c r="I95" s="42">
        <v>0</v>
      </c>
    </row>
    <row r="96" spans="1:9" x14ac:dyDescent="0.2">
      <c r="A96" s="45">
        <v>81</v>
      </c>
      <c r="B96" s="13" t="s">
        <v>30</v>
      </c>
      <c r="C96" s="58" t="s">
        <v>141</v>
      </c>
      <c r="D96" s="30" t="s">
        <v>98</v>
      </c>
      <c r="E96" s="51" t="s">
        <v>201</v>
      </c>
      <c r="F96" s="56" t="s">
        <v>198</v>
      </c>
      <c r="G96" s="62">
        <v>0.49523809499999999</v>
      </c>
      <c r="H96" s="44">
        <v>11754474</v>
      </c>
      <c r="I96" s="42">
        <v>0</v>
      </c>
    </row>
    <row r="97" spans="1:9" x14ac:dyDescent="0.2">
      <c r="A97" s="45">
        <v>74</v>
      </c>
      <c r="B97" s="13" t="s">
        <v>190</v>
      </c>
      <c r="C97" s="58" t="s">
        <v>149</v>
      </c>
      <c r="D97" s="30" t="s">
        <v>100</v>
      </c>
      <c r="E97" s="51" t="s">
        <v>200</v>
      </c>
      <c r="F97" s="56" t="s">
        <v>198</v>
      </c>
      <c r="G97" s="62">
        <v>0.495604396</v>
      </c>
      <c r="H97" s="44">
        <v>3500000</v>
      </c>
      <c r="I97" s="42">
        <v>0</v>
      </c>
    </row>
    <row r="98" spans="1:9" ht="30" x14ac:dyDescent="0.2">
      <c r="A98" s="45">
        <v>89</v>
      </c>
      <c r="B98" s="13" t="s">
        <v>191</v>
      </c>
      <c r="C98" s="58" t="s">
        <v>150</v>
      </c>
      <c r="D98" s="30" t="s">
        <v>170</v>
      </c>
      <c r="E98" s="51" t="s">
        <v>201</v>
      </c>
      <c r="F98" s="56" t="s">
        <v>198</v>
      </c>
      <c r="G98" s="62">
        <v>0.495652174</v>
      </c>
      <c r="H98" s="44">
        <v>7906461</v>
      </c>
      <c r="I98" s="42">
        <v>0</v>
      </c>
    </row>
    <row r="99" spans="1:9" x14ac:dyDescent="0.2">
      <c r="A99" s="45">
        <v>90</v>
      </c>
      <c r="B99" s="13" t="s">
        <v>181</v>
      </c>
      <c r="C99" s="58" t="s">
        <v>129</v>
      </c>
      <c r="D99" s="30" t="s">
        <v>160</v>
      </c>
      <c r="E99" s="51" t="s">
        <v>201</v>
      </c>
      <c r="F99" s="56" t="s">
        <v>198</v>
      </c>
      <c r="G99" s="62">
        <v>0.49578947400000001</v>
      </c>
      <c r="H99" s="44">
        <v>12500000</v>
      </c>
      <c r="I99" s="42">
        <v>0</v>
      </c>
    </row>
    <row r="100" spans="1:9" ht="15.75" x14ac:dyDescent="0.2">
      <c r="B100" s="61"/>
      <c r="C100" s="61"/>
      <c r="D100" s="61"/>
      <c r="E100" s="61"/>
      <c r="F100" s="61"/>
      <c r="G100" s="61" t="s">
        <v>197</v>
      </c>
      <c r="H100" s="43">
        <f>SUM(H3:H99)</f>
        <v>1006849882</v>
      </c>
      <c r="I100" s="43">
        <f>SUM(I3:I99)</f>
        <v>262489424</v>
      </c>
    </row>
  </sheetData>
  <sortState xmlns:xlrd2="http://schemas.microsoft.com/office/spreadsheetml/2017/richdata2" ref="A3:I100">
    <sortCondition descending="1" ref="F3:F100"/>
  </sortState>
  <printOptions horizontalCentered="1"/>
  <pageMargins left="0.25" right="0.25" top="0.75" bottom="0.75" header="0.3" footer="0.3"/>
  <pageSetup paperSize="5" scale="95" orientation="landscape" r:id="rId1"/>
  <headerFooter>
    <oddFooter>&amp;C&amp;"Arial,Regular"&amp;10Page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4B0E415642404683A8ED06C0969C93" ma:contentTypeVersion="2" ma:contentTypeDescription="Create a new document." ma:contentTypeScope="" ma:versionID="79283159b2ab36e7aa7c4aa3c43ceb6e">
  <xsd:schema xmlns:xsd="http://www.w3.org/2001/XMLSchema" xmlns:xs="http://www.w3.org/2001/XMLSchema" xmlns:p="http://schemas.microsoft.com/office/2006/metadata/properties" xmlns:ns3="12b29d70-2e06-4145-b142-6ab6d965417e" targetNamespace="http://schemas.microsoft.com/office/2006/metadata/properties" ma:root="true" ma:fieldsID="2f427e7456c34a0a59bf86581395c80c" ns3:_="">
    <xsd:import namespace="12b29d70-2e06-4145-b142-6ab6d96541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b29d70-2e06-4145-b142-6ab6d96541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AD12AC-67ED-4DA0-BADC-1051D2F554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0C2094-78EE-4CEC-8DD2-B32529E3830B}">
  <ds:schemaRefs>
    <ds:schemaRef ds:uri="12b29d70-2e06-4145-b142-6ab6d965417e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7F094F3-44CA-4B46-A4CC-A630F210E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b29d70-2e06-4145-b142-6ab6d96541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Awardee List</vt:lpstr>
      <vt:lpstr>Sheet1!Print_Area</vt:lpstr>
      <vt:lpstr>Sheet1!Print_Titles</vt:lpstr>
    </vt:vector>
  </TitlesOfParts>
  <Company>HCD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Seeger, Jennifer@HCD</dc:creator>
  <cp:lastModifiedBy>Ramirez, Maricela@HCD</cp:lastModifiedBy>
  <cp:lastPrinted>2020-01-23T19:15:44Z</cp:lastPrinted>
  <dcterms:created xsi:type="dcterms:W3CDTF">2019-01-31T17:00:50Z</dcterms:created>
  <dcterms:modified xsi:type="dcterms:W3CDTF">2020-01-28T19:26:49Z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0x0101007F4B0E415642404683A8ED06C0969C93</vt:lpwstr>
  </property>
</Properties>
</file>