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8" windowWidth="19152" windowHeight="110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27" i="1" l="1"/>
  <c r="J10" i="1"/>
  <c r="J4" i="1"/>
  <c r="J13" i="1" l="1"/>
  <c r="J14" i="1" l="1"/>
  <c r="J15" i="1" s="1"/>
  <c r="J16" i="1" s="1"/>
  <c r="J17" i="1" s="1"/>
  <c r="K27" i="1"/>
  <c r="J11" i="1" l="1"/>
  <c r="C32" i="1" s="1"/>
  <c r="J5" i="1"/>
  <c r="J6" i="1" s="1"/>
  <c r="C30" i="1" s="1"/>
  <c r="D30" i="1" l="1"/>
  <c r="D32" i="1" l="1"/>
  <c r="J18" i="1"/>
  <c r="J19" i="1" s="1"/>
  <c r="J20" i="1" s="1"/>
  <c r="C31" i="1" s="1"/>
  <c r="C33" i="1" s="1"/>
  <c r="D31" i="1" l="1"/>
</calcChain>
</file>

<file path=xl/sharedStrings.xml><?xml version="1.0" encoding="utf-8"?>
<sst xmlns="http://schemas.openxmlformats.org/spreadsheetml/2006/main" count="174" uniqueCount="97">
  <si>
    <t>Project County</t>
  </si>
  <si>
    <t>Activities (AR, NC, R)</t>
  </si>
  <si>
    <t>Running Total</t>
  </si>
  <si>
    <t>Total Units</t>
  </si>
  <si>
    <t>HCD Final Score</t>
  </si>
  <si>
    <t>San Francisco</t>
  </si>
  <si>
    <t>Los Angeles</t>
  </si>
  <si>
    <t>San Diego</t>
  </si>
  <si>
    <t>Oakland</t>
  </si>
  <si>
    <t>Skid Row Housing Trust</t>
  </si>
  <si>
    <t>R</t>
  </si>
  <si>
    <t>Tiebreaker Score</t>
  </si>
  <si>
    <t>App #</t>
  </si>
  <si>
    <t>Applicant Name</t>
  </si>
  <si>
    <t>Project Name</t>
  </si>
  <si>
    <t>N,S or R</t>
  </si>
  <si>
    <t>Total MHP Funds Requested</t>
  </si>
  <si>
    <t>N</t>
  </si>
  <si>
    <t>S</t>
  </si>
  <si>
    <t>Coachella Valley Housing Coalition</t>
  </si>
  <si>
    <t>MidPen Housing Corporation</t>
  </si>
  <si>
    <t>Project City</t>
  </si>
  <si>
    <t>Northern California</t>
  </si>
  <si>
    <t>Rural</t>
  </si>
  <si>
    <t>Southern California</t>
  </si>
  <si>
    <t>Total Funds Available</t>
  </si>
  <si>
    <t>Rural California</t>
  </si>
  <si>
    <t>% of Funds</t>
  </si>
  <si>
    <t>75% HV/DD</t>
  </si>
  <si>
    <t>Negative Points</t>
  </si>
  <si>
    <t>Meta Housing Corporation</t>
  </si>
  <si>
    <t>Tenderloin Neighborhood Development</t>
  </si>
  <si>
    <t>Youth for Change, Incorporated</t>
  </si>
  <si>
    <t>Dignity Housing West, Inc.</t>
  </si>
  <si>
    <t>South County Housing Corporation</t>
  </si>
  <si>
    <t>Chelsea Investment Corporation or Affiliate</t>
  </si>
  <si>
    <t>Golden Empire Affordable Housing, Incorporated</t>
  </si>
  <si>
    <t>Cantwell-Anderson, Incorporated</t>
  </si>
  <si>
    <t>Burbank Housing Corporation</t>
  </si>
  <si>
    <t>PC Los Angeles Marmion Developers, Limited Liability Company</t>
  </si>
  <si>
    <t>Chelsea Investment Corporation</t>
  </si>
  <si>
    <t>Hollywood Community Housing</t>
  </si>
  <si>
    <t>Cabrillo Economic Development</t>
  </si>
  <si>
    <t>Housing Alternatives, Incorporated</t>
  </si>
  <si>
    <t>Downtown Hayward Senior Apartments</t>
  </si>
  <si>
    <t>Hayward</t>
  </si>
  <si>
    <t>Gateway Apartments Rehab</t>
  </si>
  <si>
    <t>Menlo Park</t>
  </si>
  <si>
    <t>1036 Mission Street Apartments</t>
  </si>
  <si>
    <t>Chico</t>
  </si>
  <si>
    <t>Pippin Apartments, Phase 1</t>
  </si>
  <si>
    <t>Watsonville</t>
  </si>
  <si>
    <t>Camphora Apartments</t>
  </si>
  <si>
    <t>Soledad</t>
  </si>
  <si>
    <t>Villa Primavera</t>
  </si>
  <si>
    <t>Calexico</t>
  </si>
  <si>
    <t>Park 20th</t>
  </si>
  <si>
    <t>Bakersfield</t>
  </si>
  <si>
    <t>Westside I</t>
  </si>
  <si>
    <t>Inglewood</t>
  </si>
  <si>
    <t>BHC Veteran Housing Development</t>
  </si>
  <si>
    <t>Burbank</t>
  </si>
  <si>
    <t>Winnetka Senior Apartments</t>
  </si>
  <si>
    <t>Winnetka</t>
  </si>
  <si>
    <t>Marmion Way Apartments</t>
  </si>
  <si>
    <t>Willie James Jones Apartments</t>
  </si>
  <si>
    <t>Crest Apartments</t>
  </si>
  <si>
    <t>Beverly Terrace</t>
  </si>
  <si>
    <r>
      <t xml:space="preserve">Los Angeles Avenue Apartments </t>
    </r>
    <r>
      <rPr>
        <b/>
        <sz val="10"/>
        <color rgb="FFFF0000"/>
        <rFont val="Arial"/>
        <family val="2"/>
      </rPr>
      <t>(WITHDRAWN)</t>
    </r>
  </si>
  <si>
    <t>Ventura</t>
  </si>
  <si>
    <t>Camino Esperanza</t>
  </si>
  <si>
    <t>Simi Valley</t>
  </si>
  <si>
    <t>Samoa Avenue Apartments</t>
  </si>
  <si>
    <t>Tujanga</t>
  </si>
  <si>
    <t>March Veterans Village</t>
  </si>
  <si>
    <t>March Air Force Base</t>
  </si>
  <si>
    <t>Y</t>
  </si>
  <si>
    <t>New</t>
  </si>
  <si>
    <t>Rehab</t>
  </si>
  <si>
    <t>New/Rehab</t>
  </si>
  <si>
    <t>2013 Multifamily Housing Rental Applications</t>
  </si>
  <si>
    <t>A Community of Friends</t>
  </si>
  <si>
    <r>
      <t xml:space="preserve">Valley View Court Apartments </t>
    </r>
    <r>
      <rPr>
        <b/>
        <sz val="10"/>
        <color rgb="FFFF0000"/>
        <rFont val="Arial"/>
        <family val="2"/>
      </rPr>
      <t>(INELIGIBLE)</t>
    </r>
  </si>
  <si>
    <r>
      <t xml:space="preserve">House of Change </t>
    </r>
    <r>
      <rPr>
        <b/>
        <sz val="10"/>
        <color rgb="FFFF0000"/>
        <rFont val="Arial"/>
        <family val="2"/>
      </rPr>
      <t>(INELIGIBLE)</t>
    </r>
  </si>
  <si>
    <r>
      <t xml:space="preserve">Coronel Apartments </t>
    </r>
    <r>
      <rPr>
        <b/>
        <sz val="10"/>
        <color rgb="FFFF0000"/>
        <rFont val="Arial"/>
        <family val="2"/>
      </rPr>
      <t>(INELIGIBLE: 2.5 PTS in D6)</t>
    </r>
  </si>
  <si>
    <t>Self Score</t>
  </si>
  <si>
    <t>Alameda</t>
  </si>
  <si>
    <t>San Mateo</t>
  </si>
  <si>
    <t>Butte</t>
  </si>
  <si>
    <t>Santa Cruz</t>
  </si>
  <si>
    <t>Monterey</t>
  </si>
  <si>
    <t>Imperial</t>
  </si>
  <si>
    <t>Kern</t>
  </si>
  <si>
    <t>Riverside</t>
  </si>
  <si>
    <t>Due to the $50,000,000 NOFA limit, the award to Winnetka Senior Apartments is insufficient by $1,714,974.  Their total amount requested is $5,000,000.</t>
  </si>
  <si>
    <t>Total Award Amounts</t>
  </si>
  <si>
    <t>Homeless Veteran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</si>
</sst>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2" xfId="0" applyFill="1" applyBorder="1"/>
    <xf numFmtId="0" fontId="0" fillId="2" borderId="2" xfId="0" applyFont="1" applyFill="1" applyBorder="1"/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0" fillId="2" borderId="0" xfId="0" applyFont="1" applyFill="1"/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Fill="1" applyAlignment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/>
    <xf numFmtId="164" fontId="1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6" fontId="0" fillId="0" borderId="0" xfId="0" applyNumberFormat="1" applyFill="1" applyAlignment="1"/>
    <xf numFmtId="6" fontId="0" fillId="0" borderId="0" xfId="0" applyNumberFormat="1" applyAlignment="1"/>
    <xf numFmtId="10" fontId="0" fillId="0" borderId="0" xfId="0" applyNumberFormat="1" applyFill="1"/>
    <xf numFmtId="0" fontId="7" fillId="0" borderId="0" xfId="0" applyFont="1" applyFill="1" applyBorder="1" applyAlignment="1">
      <alignment horizontal="right" wrapText="1"/>
    </xf>
    <xf numFmtId="3" fontId="0" fillId="4" borderId="5" xfId="0" applyNumberForma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6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0" fillId="0" borderId="6" xfId="0" applyFill="1" applyBorder="1"/>
    <xf numFmtId="0" fontId="0" fillId="0" borderId="0" xfId="0" applyFill="1" applyBorder="1"/>
    <xf numFmtId="0" fontId="5" fillId="0" borderId="6" xfId="1" applyFont="1" applyFill="1" applyBorder="1" applyAlignment="1" applyProtection="1">
      <alignment horizontal="center"/>
    </xf>
    <xf numFmtId="0" fontId="8" fillId="0" borderId="6" xfId="0" applyFont="1" applyFill="1" applyBorder="1" applyAlignment="1">
      <alignment horizontal="left"/>
    </xf>
    <xf numFmtId="0" fontId="8" fillId="0" borderId="6" xfId="0" applyFont="1" applyFill="1" applyBorder="1" applyAlignment="1"/>
    <xf numFmtId="6" fontId="8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/>
    </xf>
    <xf numFmtId="0" fontId="5" fillId="4" borderId="5" xfId="1" applyFont="1" applyFill="1" applyBorder="1" applyAlignment="1" applyProtection="1">
      <alignment horizontal="center"/>
    </xf>
    <xf numFmtId="0" fontId="8" fillId="4" borderId="5" xfId="0" applyFont="1" applyFill="1" applyBorder="1" applyAlignment="1">
      <alignment horizontal="left" wrapText="1"/>
    </xf>
    <xf numFmtId="0" fontId="8" fillId="4" borderId="5" xfId="0" applyFont="1" applyFill="1" applyBorder="1" applyAlignment="1">
      <alignment horizontal="left"/>
    </xf>
    <xf numFmtId="6" fontId="8" fillId="4" borderId="5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5" xfId="0" applyNumberFormat="1" applyFont="1" applyFill="1" applyBorder="1" applyAlignment="1">
      <alignment horizontal="center"/>
    </xf>
    <xf numFmtId="0" fontId="0" fillId="4" borderId="0" xfId="0" applyFill="1"/>
    <xf numFmtId="0" fontId="5" fillId="4" borderId="2" xfId="1" applyFont="1" applyFill="1" applyBorder="1" applyAlignment="1" applyProtection="1">
      <alignment horizontal="center"/>
    </xf>
    <xf numFmtId="0" fontId="8" fillId="4" borderId="2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/>
    </xf>
    <xf numFmtId="6" fontId="8" fillId="4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2" xfId="0" applyNumberFormat="1" applyFont="1" applyFill="1" applyBorder="1" applyAlignment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/>
    <xf numFmtId="6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5" fillId="4" borderId="4" xfId="1" applyFont="1" applyFill="1" applyBorder="1" applyAlignment="1" applyProtection="1">
      <alignment horizontal="center"/>
    </xf>
    <xf numFmtId="0" fontId="8" fillId="4" borderId="4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left"/>
    </xf>
    <xf numFmtId="6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4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2" xfId="0" applyFont="1" applyFill="1" applyBorder="1" applyAlignment="1">
      <alignment wrapText="1"/>
    </xf>
    <xf numFmtId="0" fontId="8" fillId="4" borderId="2" xfId="0" applyFont="1" applyFill="1" applyBorder="1" applyAlignment="1"/>
    <xf numFmtId="6" fontId="8" fillId="4" borderId="2" xfId="0" applyNumberFormat="1" applyFont="1" applyFill="1" applyBorder="1" applyAlignment="1">
      <alignment horizontal="center" wrapText="1"/>
    </xf>
    <xf numFmtId="0" fontId="5" fillId="0" borderId="3" xfId="1" applyFont="1" applyFill="1" applyBorder="1" applyAlignment="1" applyProtection="1">
      <alignment horizontal="center"/>
    </xf>
    <xf numFmtId="3" fontId="0" fillId="0" borderId="4" xfId="0" applyNumberForma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152400</xdr:rowOff>
    </xdr:from>
    <xdr:to>
      <xdr:col>2</xdr:col>
      <xdr:colOff>1383030</xdr:colOff>
      <xdr:row>5</xdr:row>
      <xdr:rowOff>114300</xdr:rowOff>
    </xdr:to>
    <xdr:sp macro="" textlink="">
      <xdr:nvSpPr>
        <xdr:cNvPr id="2" name="AutoShape 1" descr="../images/blank.png"/>
        <xdr:cNvSpPr>
          <a:spLocks noChangeAspect="1" noChangeArrowheads="1"/>
        </xdr:cNvSpPr>
      </xdr:nvSpPr>
      <xdr:spPr bwMode="auto">
        <a:xfrm>
          <a:off x="0" y="1485900"/>
          <a:ext cx="4202430" cy="152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1171575</xdr:colOff>
      <xdr:row>14</xdr:row>
      <xdr:rowOff>152400</xdr:rowOff>
    </xdr:from>
    <xdr:to>
      <xdr:col>1</xdr:col>
      <xdr:colOff>1354455</xdr:colOff>
      <xdr:row>15</xdr:row>
      <xdr:rowOff>114300</xdr:rowOff>
    </xdr:to>
    <xdr:sp macro="" textlink="">
      <xdr:nvSpPr>
        <xdr:cNvPr id="3" name="AutoShape 2" descr="../images/blank.png"/>
        <xdr:cNvSpPr>
          <a:spLocks noChangeAspect="1" noChangeArrowheads="1"/>
        </xdr:cNvSpPr>
      </xdr:nvSpPr>
      <xdr:spPr bwMode="auto">
        <a:xfrm>
          <a:off x="1171575" y="2819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182880</xdr:colOff>
      <xdr:row>3</xdr:row>
      <xdr:rowOff>152400</xdr:rowOff>
    </xdr:to>
    <xdr:sp macro="" textlink="">
      <xdr:nvSpPr>
        <xdr:cNvPr id="4" name="AutoShape 3" descr="../images/blank.png"/>
        <xdr:cNvSpPr>
          <a:spLocks noChangeAspect="1" noChangeArrowheads="1"/>
        </xdr:cNvSpPr>
      </xdr:nvSpPr>
      <xdr:spPr bwMode="auto">
        <a:xfrm>
          <a:off x="8848725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182880</xdr:colOff>
      <xdr:row>3</xdr:row>
      <xdr:rowOff>152400</xdr:rowOff>
    </xdr:to>
    <xdr:sp macro="" textlink="">
      <xdr:nvSpPr>
        <xdr:cNvPr id="5" name="AutoShape 4" descr="../images/blank.png"/>
        <xdr:cNvSpPr>
          <a:spLocks noChangeAspect="1" noChangeArrowheads="1"/>
        </xdr:cNvSpPr>
      </xdr:nvSpPr>
      <xdr:spPr bwMode="auto">
        <a:xfrm>
          <a:off x="8848725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6" name="AutoShape 5" descr="../images/blank.png"/>
        <xdr:cNvSpPr>
          <a:spLocks noChangeAspect="1" noChangeArrowheads="1"/>
        </xdr:cNvSpPr>
      </xdr:nvSpPr>
      <xdr:spPr bwMode="auto">
        <a:xfrm>
          <a:off x="96583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7" name="AutoShape 6" descr="../images/blank.png"/>
        <xdr:cNvSpPr>
          <a:spLocks noChangeAspect="1" noChangeArrowheads="1"/>
        </xdr:cNvSpPr>
      </xdr:nvSpPr>
      <xdr:spPr bwMode="auto">
        <a:xfrm>
          <a:off x="96583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8" name="AutoShape 7" descr="../images/blank.png"/>
        <xdr:cNvSpPr>
          <a:spLocks noChangeAspect="1" noChangeArrowheads="1"/>
        </xdr:cNvSpPr>
      </xdr:nvSpPr>
      <xdr:spPr bwMode="auto">
        <a:xfrm>
          <a:off x="96583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182880</xdr:colOff>
      <xdr:row>1</xdr:row>
      <xdr:rowOff>152400</xdr:rowOff>
    </xdr:to>
    <xdr:sp macro="" textlink="">
      <xdr:nvSpPr>
        <xdr:cNvPr id="9" name="AutoShape 8" descr="../images/blank.png"/>
        <xdr:cNvSpPr>
          <a:spLocks noChangeAspect="1" noChangeArrowheads="1"/>
        </xdr:cNvSpPr>
      </xdr:nvSpPr>
      <xdr:spPr bwMode="auto">
        <a:xfrm>
          <a:off x="9658350" y="190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10" name="AutoShape 9" descr="../images/blank.png"/>
        <xdr:cNvSpPr>
          <a:spLocks noChangeAspect="1" noChangeArrowheads="1"/>
        </xdr:cNvSpPr>
      </xdr:nvSpPr>
      <xdr:spPr bwMode="auto">
        <a:xfrm>
          <a:off x="96583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11" name="AutoShape 5" descr="../images/blank.png"/>
        <xdr:cNvSpPr>
          <a:spLocks noChangeAspect="1" noChangeArrowheads="1"/>
        </xdr:cNvSpPr>
      </xdr:nvSpPr>
      <xdr:spPr bwMode="auto">
        <a:xfrm>
          <a:off x="96583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12" name="AutoShape 6" descr="../images/blank.png"/>
        <xdr:cNvSpPr>
          <a:spLocks noChangeAspect="1" noChangeArrowheads="1"/>
        </xdr:cNvSpPr>
      </xdr:nvSpPr>
      <xdr:spPr bwMode="auto">
        <a:xfrm>
          <a:off x="96583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13" name="AutoShape 7" descr="../images/blank.png"/>
        <xdr:cNvSpPr>
          <a:spLocks noChangeAspect="1" noChangeArrowheads="1"/>
        </xdr:cNvSpPr>
      </xdr:nvSpPr>
      <xdr:spPr bwMode="auto">
        <a:xfrm>
          <a:off x="96583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14" name="AutoShape 9" descr="../images/blank.png"/>
        <xdr:cNvSpPr>
          <a:spLocks noChangeAspect="1" noChangeArrowheads="1"/>
        </xdr:cNvSpPr>
      </xdr:nvSpPr>
      <xdr:spPr bwMode="auto">
        <a:xfrm>
          <a:off x="96583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15" name="AutoShape 5" descr="../images/blank.png"/>
        <xdr:cNvSpPr>
          <a:spLocks noChangeAspect="1" noChangeArrowheads="1"/>
        </xdr:cNvSpPr>
      </xdr:nvSpPr>
      <xdr:spPr bwMode="auto">
        <a:xfrm>
          <a:off x="9658350" y="5667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16" name="AutoShape 6" descr="../images/blank.png"/>
        <xdr:cNvSpPr>
          <a:spLocks noChangeAspect="1" noChangeArrowheads="1"/>
        </xdr:cNvSpPr>
      </xdr:nvSpPr>
      <xdr:spPr bwMode="auto">
        <a:xfrm>
          <a:off x="9658350" y="5667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17" name="AutoShape 7" descr="../images/blank.png"/>
        <xdr:cNvSpPr>
          <a:spLocks noChangeAspect="1" noChangeArrowheads="1"/>
        </xdr:cNvSpPr>
      </xdr:nvSpPr>
      <xdr:spPr bwMode="auto">
        <a:xfrm>
          <a:off x="9658350" y="5667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18" name="AutoShape 9" descr="../images/blank.png"/>
        <xdr:cNvSpPr>
          <a:spLocks noChangeAspect="1" noChangeArrowheads="1"/>
        </xdr:cNvSpPr>
      </xdr:nvSpPr>
      <xdr:spPr bwMode="auto">
        <a:xfrm>
          <a:off x="9658350" y="5667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9" name="AutoShape 5" descr="../images/blank.png"/>
        <xdr:cNvSpPr>
          <a:spLocks noChangeAspect="1" noChangeArrowheads="1"/>
        </xdr:cNvSpPr>
      </xdr:nvSpPr>
      <xdr:spPr bwMode="auto">
        <a:xfrm>
          <a:off x="9658350" y="4762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20" name="AutoShape 6" descr="../images/blank.png"/>
        <xdr:cNvSpPr>
          <a:spLocks noChangeAspect="1" noChangeArrowheads="1"/>
        </xdr:cNvSpPr>
      </xdr:nvSpPr>
      <xdr:spPr bwMode="auto">
        <a:xfrm>
          <a:off x="9658350" y="4762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21" name="AutoShape 7" descr="../images/blank.png"/>
        <xdr:cNvSpPr>
          <a:spLocks noChangeAspect="1" noChangeArrowheads="1"/>
        </xdr:cNvSpPr>
      </xdr:nvSpPr>
      <xdr:spPr bwMode="auto">
        <a:xfrm>
          <a:off x="9658350" y="4762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22" name="AutoShape 9" descr="../images/blank.png"/>
        <xdr:cNvSpPr>
          <a:spLocks noChangeAspect="1" noChangeArrowheads="1"/>
        </xdr:cNvSpPr>
      </xdr:nvSpPr>
      <xdr:spPr bwMode="auto">
        <a:xfrm>
          <a:off x="9658350" y="4762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23" name="AutoShape 5" descr="../images/blank.png"/>
        <xdr:cNvSpPr>
          <a:spLocks noChangeAspect="1" noChangeArrowheads="1"/>
        </xdr:cNvSpPr>
      </xdr:nvSpPr>
      <xdr:spPr bwMode="auto">
        <a:xfrm>
          <a:off x="9658350" y="3619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24" name="AutoShape 6" descr="../images/blank.png"/>
        <xdr:cNvSpPr>
          <a:spLocks noChangeAspect="1" noChangeArrowheads="1"/>
        </xdr:cNvSpPr>
      </xdr:nvSpPr>
      <xdr:spPr bwMode="auto">
        <a:xfrm>
          <a:off x="9658350" y="3619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25" name="AutoShape 7" descr="../images/blank.png"/>
        <xdr:cNvSpPr>
          <a:spLocks noChangeAspect="1" noChangeArrowheads="1"/>
        </xdr:cNvSpPr>
      </xdr:nvSpPr>
      <xdr:spPr bwMode="auto">
        <a:xfrm>
          <a:off x="9658350" y="3619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26" name="AutoShape 9" descr="../images/blank.png"/>
        <xdr:cNvSpPr>
          <a:spLocks noChangeAspect="1" noChangeArrowheads="1"/>
        </xdr:cNvSpPr>
      </xdr:nvSpPr>
      <xdr:spPr bwMode="auto">
        <a:xfrm>
          <a:off x="9658350" y="3619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27" name="AutoShape 5" descr="../images/blank.png"/>
        <xdr:cNvSpPr>
          <a:spLocks noChangeAspect="1" noChangeArrowheads="1"/>
        </xdr:cNvSpPr>
      </xdr:nvSpPr>
      <xdr:spPr bwMode="auto">
        <a:xfrm>
          <a:off x="9658350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28" name="AutoShape 6" descr="../images/blank.png"/>
        <xdr:cNvSpPr>
          <a:spLocks noChangeAspect="1" noChangeArrowheads="1"/>
        </xdr:cNvSpPr>
      </xdr:nvSpPr>
      <xdr:spPr bwMode="auto">
        <a:xfrm>
          <a:off x="9658350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29" name="AutoShape 7" descr="../images/blank.png"/>
        <xdr:cNvSpPr>
          <a:spLocks noChangeAspect="1" noChangeArrowheads="1"/>
        </xdr:cNvSpPr>
      </xdr:nvSpPr>
      <xdr:spPr bwMode="auto">
        <a:xfrm>
          <a:off x="9658350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30" name="AutoShape 9" descr="../images/blank.png"/>
        <xdr:cNvSpPr>
          <a:spLocks noChangeAspect="1" noChangeArrowheads="1"/>
        </xdr:cNvSpPr>
      </xdr:nvSpPr>
      <xdr:spPr bwMode="auto">
        <a:xfrm>
          <a:off x="9658350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31" name="AutoShape 5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32" name="AutoShape 6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33" name="AutoShape 7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34" name="AutoShape 9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35" name="AutoShape 5" descr="../images/blank.png"/>
        <xdr:cNvSpPr>
          <a:spLocks noChangeAspect="1" noChangeArrowheads="1"/>
        </xdr:cNvSpPr>
      </xdr:nvSpPr>
      <xdr:spPr bwMode="auto">
        <a:xfrm>
          <a:off x="9658350" y="3048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36" name="AutoShape 6" descr="../images/blank.png"/>
        <xdr:cNvSpPr>
          <a:spLocks noChangeAspect="1" noChangeArrowheads="1"/>
        </xdr:cNvSpPr>
      </xdr:nvSpPr>
      <xdr:spPr bwMode="auto">
        <a:xfrm>
          <a:off x="9658350" y="3048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37" name="AutoShape 7" descr="../images/blank.png"/>
        <xdr:cNvSpPr>
          <a:spLocks noChangeAspect="1" noChangeArrowheads="1"/>
        </xdr:cNvSpPr>
      </xdr:nvSpPr>
      <xdr:spPr bwMode="auto">
        <a:xfrm>
          <a:off x="9658350" y="3048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38" name="AutoShape 9" descr="../images/blank.png"/>
        <xdr:cNvSpPr>
          <a:spLocks noChangeAspect="1" noChangeArrowheads="1"/>
        </xdr:cNvSpPr>
      </xdr:nvSpPr>
      <xdr:spPr bwMode="auto">
        <a:xfrm>
          <a:off x="9658350" y="3048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39" name="AutoShape 5" descr="../images/blank.png"/>
        <xdr:cNvSpPr>
          <a:spLocks noChangeAspect="1" noChangeArrowheads="1"/>
        </xdr:cNvSpPr>
      </xdr:nvSpPr>
      <xdr:spPr bwMode="auto">
        <a:xfrm>
          <a:off x="9658350" y="5857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40" name="AutoShape 6" descr="../images/blank.png"/>
        <xdr:cNvSpPr>
          <a:spLocks noChangeAspect="1" noChangeArrowheads="1"/>
        </xdr:cNvSpPr>
      </xdr:nvSpPr>
      <xdr:spPr bwMode="auto">
        <a:xfrm>
          <a:off x="9658350" y="5857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41" name="AutoShape 7" descr="../images/blank.png"/>
        <xdr:cNvSpPr>
          <a:spLocks noChangeAspect="1" noChangeArrowheads="1"/>
        </xdr:cNvSpPr>
      </xdr:nvSpPr>
      <xdr:spPr bwMode="auto">
        <a:xfrm>
          <a:off x="9658350" y="5857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42" name="AutoShape 9" descr="../images/blank.png"/>
        <xdr:cNvSpPr>
          <a:spLocks noChangeAspect="1" noChangeArrowheads="1"/>
        </xdr:cNvSpPr>
      </xdr:nvSpPr>
      <xdr:spPr bwMode="auto">
        <a:xfrm>
          <a:off x="9658350" y="5857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43" name="AutoShape 5" descr="../images/blank.png"/>
        <xdr:cNvSpPr>
          <a:spLocks noChangeAspect="1" noChangeArrowheads="1"/>
        </xdr:cNvSpPr>
      </xdr:nvSpPr>
      <xdr:spPr bwMode="auto">
        <a:xfrm>
          <a:off x="9658350" y="4000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44" name="AutoShape 6" descr="../images/blank.png"/>
        <xdr:cNvSpPr>
          <a:spLocks noChangeAspect="1" noChangeArrowheads="1"/>
        </xdr:cNvSpPr>
      </xdr:nvSpPr>
      <xdr:spPr bwMode="auto">
        <a:xfrm>
          <a:off x="9658350" y="4000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45" name="AutoShape 7" descr="../images/blank.png"/>
        <xdr:cNvSpPr>
          <a:spLocks noChangeAspect="1" noChangeArrowheads="1"/>
        </xdr:cNvSpPr>
      </xdr:nvSpPr>
      <xdr:spPr bwMode="auto">
        <a:xfrm>
          <a:off x="9658350" y="4000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46" name="AutoShape 9" descr="../images/blank.png"/>
        <xdr:cNvSpPr>
          <a:spLocks noChangeAspect="1" noChangeArrowheads="1"/>
        </xdr:cNvSpPr>
      </xdr:nvSpPr>
      <xdr:spPr bwMode="auto">
        <a:xfrm>
          <a:off x="9658350" y="4000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47" name="AutoShape 5" descr="../images/blank.png"/>
        <xdr:cNvSpPr>
          <a:spLocks noChangeAspect="1" noChangeArrowheads="1"/>
        </xdr:cNvSpPr>
      </xdr:nvSpPr>
      <xdr:spPr bwMode="auto">
        <a:xfrm>
          <a:off x="9658350" y="2857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48" name="AutoShape 6" descr="../images/blank.png"/>
        <xdr:cNvSpPr>
          <a:spLocks noChangeAspect="1" noChangeArrowheads="1"/>
        </xdr:cNvSpPr>
      </xdr:nvSpPr>
      <xdr:spPr bwMode="auto">
        <a:xfrm>
          <a:off x="9658350" y="2857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49" name="AutoShape 7" descr="../images/blank.png"/>
        <xdr:cNvSpPr>
          <a:spLocks noChangeAspect="1" noChangeArrowheads="1"/>
        </xdr:cNvSpPr>
      </xdr:nvSpPr>
      <xdr:spPr bwMode="auto">
        <a:xfrm>
          <a:off x="9658350" y="2857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50" name="AutoShape 9" descr="../images/blank.png"/>
        <xdr:cNvSpPr>
          <a:spLocks noChangeAspect="1" noChangeArrowheads="1"/>
        </xdr:cNvSpPr>
      </xdr:nvSpPr>
      <xdr:spPr bwMode="auto">
        <a:xfrm>
          <a:off x="9658350" y="2857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51" name="AutoShape 5" descr="../images/blank.png"/>
        <xdr:cNvSpPr>
          <a:spLocks noChangeAspect="1" noChangeArrowheads="1"/>
        </xdr:cNvSpPr>
      </xdr:nvSpPr>
      <xdr:spPr bwMode="auto">
        <a:xfrm>
          <a:off x="9658350" y="1714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52" name="AutoShape 6" descr="../images/blank.png"/>
        <xdr:cNvSpPr>
          <a:spLocks noChangeAspect="1" noChangeArrowheads="1"/>
        </xdr:cNvSpPr>
      </xdr:nvSpPr>
      <xdr:spPr bwMode="auto">
        <a:xfrm>
          <a:off x="9658350" y="1714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53" name="AutoShape 7" descr="../images/blank.png"/>
        <xdr:cNvSpPr>
          <a:spLocks noChangeAspect="1" noChangeArrowheads="1"/>
        </xdr:cNvSpPr>
      </xdr:nvSpPr>
      <xdr:spPr bwMode="auto">
        <a:xfrm>
          <a:off x="9658350" y="1714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54" name="AutoShape 9" descr="../images/blank.png"/>
        <xdr:cNvSpPr>
          <a:spLocks noChangeAspect="1" noChangeArrowheads="1"/>
        </xdr:cNvSpPr>
      </xdr:nvSpPr>
      <xdr:spPr bwMode="auto">
        <a:xfrm>
          <a:off x="9658350" y="1714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55" name="AutoShape 5" descr="../images/blank.png"/>
        <xdr:cNvSpPr>
          <a:spLocks noChangeAspect="1" noChangeArrowheads="1"/>
        </xdr:cNvSpPr>
      </xdr:nvSpPr>
      <xdr:spPr bwMode="auto">
        <a:xfrm>
          <a:off x="9658350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56" name="AutoShape 6" descr="../images/blank.png"/>
        <xdr:cNvSpPr>
          <a:spLocks noChangeAspect="1" noChangeArrowheads="1"/>
        </xdr:cNvSpPr>
      </xdr:nvSpPr>
      <xdr:spPr bwMode="auto">
        <a:xfrm>
          <a:off x="9658350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57" name="AutoShape 7" descr="../images/blank.png"/>
        <xdr:cNvSpPr>
          <a:spLocks noChangeAspect="1" noChangeArrowheads="1"/>
        </xdr:cNvSpPr>
      </xdr:nvSpPr>
      <xdr:spPr bwMode="auto">
        <a:xfrm>
          <a:off x="9658350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58" name="AutoShape 9" descr="../images/blank.png"/>
        <xdr:cNvSpPr>
          <a:spLocks noChangeAspect="1" noChangeArrowheads="1"/>
        </xdr:cNvSpPr>
      </xdr:nvSpPr>
      <xdr:spPr bwMode="auto">
        <a:xfrm>
          <a:off x="9658350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59" name="AutoShape 5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60" name="AutoShape 6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61" name="AutoShape 7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62" name="AutoShape 9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63" name="AutoShape 5" descr="../images/blank.png"/>
        <xdr:cNvSpPr>
          <a:spLocks noChangeAspect="1" noChangeArrowheads="1"/>
        </xdr:cNvSpPr>
      </xdr:nvSpPr>
      <xdr:spPr bwMode="auto">
        <a:xfrm>
          <a:off x="9658350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64" name="AutoShape 6" descr="../images/blank.png"/>
        <xdr:cNvSpPr>
          <a:spLocks noChangeAspect="1" noChangeArrowheads="1"/>
        </xdr:cNvSpPr>
      </xdr:nvSpPr>
      <xdr:spPr bwMode="auto">
        <a:xfrm>
          <a:off x="9658350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65" name="AutoShape 7" descr="../images/blank.png"/>
        <xdr:cNvSpPr>
          <a:spLocks noChangeAspect="1" noChangeArrowheads="1"/>
        </xdr:cNvSpPr>
      </xdr:nvSpPr>
      <xdr:spPr bwMode="auto">
        <a:xfrm>
          <a:off x="9658350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66" name="AutoShape 9" descr="../images/blank.png"/>
        <xdr:cNvSpPr>
          <a:spLocks noChangeAspect="1" noChangeArrowheads="1"/>
        </xdr:cNvSpPr>
      </xdr:nvSpPr>
      <xdr:spPr bwMode="auto">
        <a:xfrm>
          <a:off x="9658350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67" name="AutoShape 5" descr="../images/blank.png"/>
        <xdr:cNvSpPr>
          <a:spLocks noChangeAspect="1" noChangeArrowheads="1"/>
        </xdr:cNvSpPr>
      </xdr:nvSpPr>
      <xdr:spPr bwMode="auto">
        <a:xfrm>
          <a:off x="9658350" y="3810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68" name="AutoShape 6" descr="../images/blank.png"/>
        <xdr:cNvSpPr>
          <a:spLocks noChangeAspect="1" noChangeArrowheads="1"/>
        </xdr:cNvSpPr>
      </xdr:nvSpPr>
      <xdr:spPr bwMode="auto">
        <a:xfrm>
          <a:off x="9658350" y="3810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69" name="AutoShape 7" descr="../images/blank.png"/>
        <xdr:cNvSpPr>
          <a:spLocks noChangeAspect="1" noChangeArrowheads="1"/>
        </xdr:cNvSpPr>
      </xdr:nvSpPr>
      <xdr:spPr bwMode="auto">
        <a:xfrm>
          <a:off x="9658350" y="3810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70" name="AutoShape 9" descr="../images/blank.png"/>
        <xdr:cNvSpPr>
          <a:spLocks noChangeAspect="1" noChangeArrowheads="1"/>
        </xdr:cNvSpPr>
      </xdr:nvSpPr>
      <xdr:spPr bwMode="auto">
        <a:xfrm>
          <a:off x="9658350" y="3810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182880</xdr:colOff>
      <xdr:row>22</xdr:row>
      <xdr:rowOff>152400</xdr:rowOff>
    </xdr:to>
    <xdr:sp macro="" textlink="">
      <xdr:nvSpPr>
        <xdr:cNvPr id="71" name="AutoShape 5" descr="../images/blank.png"/>
        <xdr:cNvSpPr>
          <a:spLocks noChangeAspect="1" noChangeArrowheads="1"/>
        </xdr:cNvSpPr>
      </xdr:nvSpPr>
      <xdr:spPr bwMode="auto">
        <a:xfrm>
          <a:off x="96583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182880</xdr:colOff>
      <xdr:row>22</xdr:row>
      <xdr:rowOff>152400</xdr:rowOff>
    </xdr:to>
    <xdr:sp macro="" textlink="">
      <xdr:nvSpPr>
        <xdr:cNvPr id="72" name="AutoShape 6" descr="../images/blank.png"/>
        <xdr:cNvSpPr>
          <a:spLocks noChangeAspect="1" noChangeArrowheads="1"/>
        </xdr:cNvSpPr>
      </xdr:nvSpPr>
      <xdr:spPr bwMode="auto">
        <a:xfrm>
          <a:off x="96583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182880</xdr:colOff>
      <xdr:row>22</xdr:row>
      <xdr:rowOff>152400</xdr:rowOff>
    </xdr:to>
    <xdr:sp macro="" textlink="">
      <xdr:nvSpPr>
        <xdr:cNvPr id="73" name="AutoShape 7" descr="../images/blank.png"/>
        <xdr:cNvSpPr>
          <a:spLocks noChangeAspect="1" noChangeArrowheads="1"/>
        </xdr:cNvSpPr>
      </xdr:nvSpPr>
      <xdr:spPr bwMode="auto">
        <a:xfrm>
          <a:off x="96583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182880</xdr:colOff>
      <xdr:row>22</xdr:row>
      <xdr:rowOff>152400</xdr:rowOff>
    </xdr:to>
    <xdr:sp macro="" textlink="">
      <xdr:nvSpPr>
        <xdr:cNvPr id="74" name="AutoShape 9" descr="../images/blank.png"/>
        <xdr:cNvSpPr>
          <a:spLocks noChangeAspect="1" noChangeArrowheads="1"/>
        </xdr:cNvSpPr>
      </xdr:nvSpPr>
      <xdr:spPr bwMode="auto">
        <a:xfrm>
          <a:off x="96583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75" name="AutoShape 5" descr="../images/blank.png"/>
        <xdr:cNvSpPr>
          <a:spLocks noChangeAspect="1" noChangeArrowheads="1"/>
        </xdr:cNvSpPr>
      </xdr:nvSpPr>
      <xdr:spPr bwMode="auto">
        <a:xfrm>
          <a:off x="9658350" y="5476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76" name="AutoShape 6" descr="../images/blank.png"/>
        <xdr:cNvSpPr>
          <a:spLocks noChangeAspect="1" noChangeArrowheads="1"/>
        </xdr:cNvSpPr>
      </xdr:nvSpPr>
      <xdr:spPr bwMode="auto">
        <a:xfrm>
          <a:off x="9658350" y="5476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77" name="AutoShape 7" descr="../images/blank.png"/>
        <xdr:cNvSpPr>
          <a:spLocks noChangeAspect="1" noChangeArrowheads="1"/>
        </xdr:cNvSpPr>
      </xdr:nvSpPr>
      <xdr:spPr bwMode="auto">
        <a:xfrm>
          <a:off x="9658350" y="5476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78" name="AutoShape 9" descr="../images/blank.png"/>
        <xdr:cNvSpPr>
          <a:spLocks noChangeAspect="1" noChangeArrowheads="1"/>
        </xdr:cNvSpPr>
      </xdr:nvSpPr>
      <xdr:spPr bwMode="auto">
        <a:xfrm>
          <a:off x="9658350" y="5476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79" name="AutoShape 5" descr="../images/blank.png"/>
        <xdr:cNvSpPr>
          <a:spLocks noChangeAspect="1" noChangeArrowheads="1"/>
        </xdr:cNvSpPr>
      </xdr:nvSpPr>
      <xdr:spPr bwMode="auto">
        <a:xfrm>
          <a:off x="9658350" y="6238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80" name="AutoShape 6" descr="../images/blank.png"/>
        <xdr:cNvSpPr>
          <a:spLocks noChangeAspect="1" noChangeArrowheads="1"/>
        </xdr:cNvSpPr>
      </xdr:nvSpPr>
      <xdr:spPr bwMode="auto">
        <a:xfrm>
          <a:off x="9658350" y="6238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81" name="AutoShape 7" descr="../images/blank.png"/>
        <xdr:cNvSpPr>
          <a:spLocks noChangeAspect="1" noChangeArrowheads="1"/>
        </xdr:cNvSpPr>
      </xdr:nvSpPr>
      <xdr:spPr bwMode="auto">
        <a:xfrm>
          <a:off x="9658350" y="6238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82" name="AutoShape 9" descr="../images/blank.png"/>
        <xdr:cNvSpPr>
          <a:spLocks noChangeAspect="1" noChangeArrowheads="1"/>
        </xdr:cNvSpPr>
      </xdr:nvSpPr>
      <xdr:spPr bwMode="auto">
        <a:xfrm>
          <a:off x="9658350" y="6238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83" name="AutoShape 5" descr="../images/blank.png"/>
        <xdr:cNvSpPr>
          <a:spLocks noChangeAspect="1" noChangeArrowheads="1"/>
        </xdr:cNvSpPr>
      </xdr:nvSpPr>
      <xdr:spPr bwMode="auto">
        <a:xfrm>
          <a:off x="9658350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84" name="AutoShape 6" descr="../images/blank.png"/>
        <xdr:cNvSpPr>
          <a:spLocks noChangeAspect="1" noChangeArrowheads="1"/>
        </xdr:cNvSpPr>
      </xdr:nvSpPr>
      <xdr:spPr bwMode="auto">
        <a:xfrm>
          <a:off x="9658350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85" name="AutoShape 7" descr="../images/blank.png"/>
        <xdr:cNvSpPr>
          <a:spLocks noChangeAspect="1" noChangeArrowheads="1"/>
        </xdr:cNvSpPr>
      </xdr:nvSpPr>
      <xdr:spPr bwMode="auto">
        <a:xfrm>
          <a:off x="9658350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86" name="AutoShape 9" descr="../images/blank.png"/>
        <xdr:cNvSpPr>
          <a:spLocks noChangeAspect="1" noChangeArrowheads="1"/>
        </xdr:cNvSpPr>
      </xdr:nvSpPr>
      <xdr:spPr bwMode="auto">
        <a:xfrm>
          <a:off x="9658350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87" name="AutoShape 5" descr="../images/blank.png"/>
        <xdr:cNvSpPr>
          <a:spLocks noChangeAspect="1" noChangeArrowheads="1"/>
        </xdr:cNvSpPr>
      </xdr:nvSpPr>
      <xdr:spPr bwMode="auto">
        <a:xfrm>
          <a:off x="9658350" y="6048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88" name="AutoShape 6" descr="../images/blank.png"/>
        <xdr:cNvSpPr>
          <a:spLocks noChangeAspect="1" noChangeArrowheads="1"/>
        </xdr:cNvSpPr>
      </xdr:nvSpPr>
      <xdr:spPr bwMode="auto">
        <a:xfrm>
          <a:off x="9658350" y="6048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89" name="AutoShape 7" descr="../images/blank.png"/>
        <xdr:cNvSpPr>
          <a:spLocks noChangeAspect="1" noChangeArrowheads="1"/>
        </xdr:cNvSpPr>
      </xdr:nvSpPr>
      <xdr:spPr bwMode="auto">
        <a:xfrm>
          <a:off x="9658350" y="6048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90" name="AutoShape 9" descr="../images/blank.png"/>
        <xdr:cNvSpPr>
          <a:spLocks noChangeAspect="1" noChangeArrowheads="1"/>
        </xdr:cNvSpPr>
      </xdr:nvSpPr>
      <xdr:spPr bwMode="auto">
        <a:xfrm>
          <a:off x="9658350" y="6048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91" name="AutoShape 5" descr="../images/blank.png"/>
        <xdr:cNvSpPr>
          <a:spLocks noChangeAspect="1" noChangeArrowheads="1"/>
        </xdr:cNvSpPr>
      </xdr:nvSpPr>
      <xdr:spPr bwMode="auto">
        <a:xfrm>
          <a:off x="9658350" y="3429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92" name="AutoShape 6" descr="../images/blank.png"/>
        <xdr:cNvSpPr>
          <a:spLocks noChangeAspect="1" noChangeArrowheads="1"/>
        </xdr:cNvSpPr>
      </xdr:nvSpPr>
      <xdr:spPr bwMode="auto">
        <a:xfrm>
          <a:off x="9658350" y="3429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93" name="AutoShape 7" descr="../images/blank.png"/>
        <xdr:cNvSpPr>
          <a:spLocks noChangeAspect="1" noChangeArrowheads="1"/>
        </xdr:cNvSpPr>
      </xdr:nvSpPr>
      <xdr:spPr bwMode="auto">
        <a:xfrm>
          <a:off x="9658350" y="3429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94" name="AutoShape 9" descr="../images/blank.png"/>
        <xdr:cNvSpPr>
          <a:spLocks noChangeAspect="1" noChangeArrowheads="1"/>
        </xdr:cNvSpPr>
      </xdr:nvSpPr>
      <xdr:spPr bwMode="auto">
        <a:xfrm>
          <a:off x="9658350" y="3429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95" name="AutoShape 5" descr="../images/blank.png"/>
        <xdr:cNvSpPr>
          <a:spLocks noChangeAspect="1" noChangeArrowheads="1"/>
        </xdr:cNvSpPr>
      </xdr:nvSpPr>
      <xdr:spPr bwMode="auto">
        <a:xfrm>
          <a:off x="96583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96" name="AutoShape 6" descr="../images/blank.png"/>
        <xdr:cNvSpPr>
          <a:spLocks noChangeAspect="1" noChangeArrowheads="1"/>
        </xdr:cNvSpPr>
      </xdr:nvSpPr>
      <xdr:spPr bwMode="auto">
        <a:xfrm>
          <a:off x="96583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97" name="AutoShape 7" descr="../images/blank.png"/>
        <xdr:cNvSpPr>
          <a:spLocks noChangeAspect="1" noChangeArrowheads="1"/>
        </xdr:cNvSpPr>
      </xdr:nvSpPr>
      <xdr:spPr bwMode="auto">
        <a:xfrm>
          <a:off x="96583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98" name="AutoShape 9" descr="../images/blank.png"/>
        <xdr:cNvSpPr>
          <a:spLocks noChangeAspect="1" noChangeArrowheads="1"/>
        </xdr:cNvSpPr>
      </xdr:nvSpPr>
      <xdr:spPr bwMode="auto">
        <a:xfrm>
          <a:off x="96583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99" name="AutoShape 5" descr="../images/blank.png"/>
        <xdr:cNvSpPr>
          <a:spLocks noChangeAspect="1" noChangeArrowheads="1"/>
        </xdr:cNvSpPr>
      </xdr:nvSpPr>
      <xdr:spPr bwMode="auto">
        <a:xfrm>
          <a:off x="9658350" y="1714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00" name="AutoShape 6" descr="../images/blank.png"/>
        <xdr:cNvSpPr>
          <a:spLocks noChangeAspect="1" noChangeArrowheads="1"/>
        </xdr:cNvSpPr>
      </xdr:nvSpPr>
      <xdr:spPr bwMode="auto">
        <a:xfrm>
          <a:off x="9658350" y="1714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01" name="AutoShape 7" descr="../images/blank.png"/>
        <xdr:cNvSpPr>
          <a:spLocks noChangeAspect="1" noChangeArrowheads="1"/>
        </xdr:cNvSpPr>
      </xdr:nvSpPr>
      <xdr:spPr bwMode="auto">
        <a:xfrm>
          <a:off x="9658350" y="1714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02" name="AutoShape 9" descr="../images/blank.png"/>
        <xdr:cNvSpPr>
          <a:spLocks noChangeAspect="1" noChangeArrowheads="1"/>
        </xdr:cNvSpPr>
      </xdr:nvSpPr>
      <xdr:spPr bwMode="auto">
        <a:xfrm>
          <a:off x="9658350" y="1714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03" name="AutoShape 5" descr="../images/blank.png"/>
        <xdr:cNvSpPr>
          <a:spLocks noChangeAspect="1" noChangeArrowheads="1"/>
        </xdr:cNvSpPr>
      </xdr:nvSpPr>
      <xdr:spPr bwMode="auto">
        <a:xfrm>
          <a:off x="9658350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04" name="AutoShape 6" descr="../images/blank.png"/>
        <xdr:cNvSpPr>
          <a:spLocks noChangeAspect="1" noChangeArrowheads="1"/>
        </xdr:cNvSpPr>
      </xdr:nvSpPr>
      <xdr:spPr bwMode="auto">
        <a:xfrm>
          <a:off x="9658350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05" name="AutoShape 7" descr="../images/blank.png"/>
        <xdr:cNvSpPr>
          <a:spLocks noChangeAspect="1" noChangeArrowheads="1"/>
        </xdr:cNvSpPr>
      </xdr:nvSpPr>
      <xdr:spPr bwMode="auto">
        <a:xfrm>
          <a:off x="9658350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06" name="AutoShape 9" descr="../images/blank.png"/>
        <xdr:cNvSpPr>
          <a:spLocks noChangeAspect="1" noChangeArrowheads="1"/>
        </xdr:cNvSpPr>
      </xdr:nvSpPr>
      <xdr:spPr bwMode="auto">
        <a:xfrm>
          <a:off x="9658350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07" name="AutoShape 5" descr="../images/blank.png"/>
        <xdr:cNvSpPr>
          <a:spLocks noChangeAspect="1" noChangeArrowheads="1"/>
        </xdr:cNvSpPr>
      </xdr:nvSpPr>
      <xdr:spPr bwMode="auto">
        <a:xfrm>
          <a:off x="9658350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08" name="AutoShape 6" descr="../images/blank.png"/>
        <xdr:cNvSpPr>
          <a:spLocks noChangeAspect="1" noChangeArrowheads="1"/>
        </xdr:cNvSpPr>
      </xdr:nvSpPr>
      <xdr:spPr bwMode="auto">
        <a:xfrm>
          <a:off x="9658350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09" name="AutoShape 7" descr="../images/blank.png"/>
        <xdr:cNvSpPr>
          <a:spLocks noChangeAspect="1" noChangeArrowheads="1"/>
        </xdr:cNvSpPr>
      </xdr:nvSpPr>
      <xdr:spPr bwMode="auto">
        <a:xfrm>
          <a:off x="9658350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10" name="AutoShape 9" descr="../images/blank.png"/>
        <xdr:cNvSpPr>
          <a:spLocks noChangeAspect="1" noChangeArrowheads="1"/>
        </xdr:cNvSpPr>
      </xdr:nvSpPr>
      <xdr:spPr bwMode="auto">
        <a:xfrm>
          <a:off x="9658350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111" name="AutoShape 5" descr="../images/blank.png"/>
        <xdr:cNvSpPr>
          <a:spLocks noChangeAspect="1" noChangeArrowheads="1"/>
        </xdr:cNvSpPr>
      </xdr:nvSpPr>
      <xdr:spPr bwMode="auto">
        <a:xfrm>
          <a:off x="96583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112" name="AutoShape 6" descr="../images/blank.png"/>
        <xdr:cNvSpPr>
          <a:spLocks noChangeAspect="1" noChangeArrowheads="1"/>
        </xdr:cNvSpPr>
      </xdr:nvSpPr>
      <xdr:spPr bwMode="auto">
        <a:xfrm>
          <a:off x="96583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113" name="AutoShape 7" descr="../images/blank.png"/>
        <xdr:cNvSpPr>
          <a:spLocks noChangeAspect="1" noChangeArrowheads="1"/>
        </xdr:cNvSpPr>
      </xdr:nvSpPr>
      <xdr:spPr bwMode="auto">
        <a:xfrm>
          <a:off x="96583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114" name="AutoShape 9" descr="../images/blank.png"/>
        <xdr:cNvSpPr>
          <a:spLocks noChangeAspect="1" noChangeArrowheads="1"/>
        </xdr:cNvSpPr>
      </xdr:nvSpPr>
      <xdr:spPr bwMode="auto">
        <a:xfrm>
          <a:off x="96583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115" name="AutoShape 5" descr="../images/blank.png"/>
        <xdr:cNvSpPr>
          <a:spLocks noChangeAspect="1" noChangeArrowheads="1"/>
        </xdr:cNvSpPr>
      </xdr:nvSpPr>
      <xdr:spPr bwMode="auto">
        <a:xfrm>
          <a:off x="9658350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116" name="AutoShape 6" descr="../images/blank.png"/>
        <xdr:cNvSpPr>
          <a:spLocks noChangeAspect="1" noChangeArrowheads="1"/>
        </xdr:cNvSpPr>
      </xdr:nvSpPr>
      <xdr:spPr bwMode="auto">
        <a:xfrm>
          <a:off x="9658350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117" name="AutoShape 7" descr="../images/blank.png"/>
        <xdr:cNvSpPr>
          <a:spLocks noChangeAspect="1" noChangeArrowheads="1"/>
        </xdr:cNvSpPr>
      </xdr:nvSpPr>
      <xdr:spPr bwMode="auto">
        <a:xfrm>
          <a:off x="9658350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118" name="AutoShape 9" descr="../images/blank.png"/>
        <xdr:cNvSpPr>
          <a:spLocks noChangeAspect="1" noChangeArrowheads="1"/>
        </xdr:cNvSpPr>
      </xdr:nvSpPr>
      <xdr:spPr bwMode="auto">
        <a:xfrm>
          <a:off x="9658350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9" name="AutoShape 5" descr="../images/blank.png"/>
        <xdr:cNvSpPr>
          <a:spLocks noChangeAspect="1" noChangeArrowheads="1"/>
        </xdr:cNvSpPr>
      </xdr:nvSpPr>
      <xdr:spPr bwMode="auto">
        <a:xfrm>
          <a:off x="9658350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20" name="AutoShape 6" descr="../images/blank.png"/>
        <xdr:cNvSpPr>
          <a:spLocks noChangeAspect="1" noChangeArrowheads="1"/>
        </xdr:cNvSpPr>
      </xdr:nvSpPr>
      <xdr:spPr bwMode="auto">
        <a:xfrm>
          <a:off x="9658350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21" name="AutoShape 7" descr="../images/blank.png"/>
        <xdr:cNvSpPr>
          <a:spLocks noChangeAspect="1" noChangeArrowheads="1"/>
        </xdr:cNvSpPr>
      </xdr:nvSpPr>
      <xdr:spPr bwMode="auto">
        <a:xfrm>
          <a:off x="9658350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22" name="AutoShape 9" descr="../images/blank.png"/>
        <xdr:cNvSpPr>
          <a:spLocks noChangeAspect="1" noChangeArrowheads="1"/>
        </xdr:cNvSpPr>
      </xdr:nvSpPr>
      <xdr:spPr bwMode="auto">
        <a:xfrm>
          <a:off x="9658350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23" name="AutoShape 5" descr="../images/blank.png"/>
        <xdr:cNvSpPr>
          <a:spLocks noChangeAspect="1" noChangeArrowheads="1"/>
        </xdr:cNvSpPr>
      </xdr:nvSpPr>
      <xdr:spPr bwMode="auto">
        <a:xfrm>
          <a:off x="9658350" y="2857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24" name="AutoShape 6" descr="../images/blank.png"/>
        <xdr:cNvSpPr>
          <a:spLocks noChangeAspect="1" noChangeArrowheads="1"/>
        </xdr:cNvSpPr>
      </xdr:nvSpPr>
      <xdr:spPr bwMode="auto">
        <a:xfrm>
          <a:off x="9658350" y="2857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25" name="AutoShape 7" descr="../images/blank.png"/>
        <xdr:cNvSpPr>
          <a:spLocks noChangeAspect="1" noChangeArrowheads="1"/>
        </xdr:cNvSpPr>
      </xdr:nvSpPr>
      <xdr:spPr bwMode="auto">
        <a:xfrm>
          <a:off x="9658350" y="2857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26" name="AutoShape 9" descr="../images/blank.png"/>
        <xdr:cNvSpPr>
          <a:spLocks noChangeAspect="1" noChangeArrowheads="1"/>
        </xdr:cNvSpPr>
      </xdr:nvSpPr>
      <xdr:spPr bwMode="auto">
        <a:xfrm>
          <a:off x="9658350" y="2857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127" name="AutoShape 5" descr="../images/blank.png"/>
        <xdr:cNvSpPr>
          <a:spLocks noChangeAspect="1" noChangeArrowheads="1"/>
        </xdr:cNvSpPr>
      </xdr:nvSpPr>
      <xdr:spPr bwMode="auto">
        <a:xfrm>
          <a:off x="9658350" y="3048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128" name="AutoShape 6" descr="../images/blank.png"/>
        <xdr:cNvSpPr>
          <a:spLocks noChangeAspect="1" noChangeArrowheads="1"/>
        </xdr:cNvSpPr>
      </xdr:nvSpPr>
      <xdr:spPr bwMode="auto">
        <a:xfrm>
          <a:off x="9658350" y="3048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129" name="AutoShape 7" descr="../images/blank.png"/>
        <xdr:cNvSpPr>
          <a:spLocks noChangeAspect="1" noChangeArrowheads="1"/>
        </xdr:cNvSpPr>
      </xdr:nvSpPr>
      <xdr:spPr bwMode="auto">
        <a:xfrm>
          <a:off x="9658350" y="3048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130" name="AutoShape 9" descr="../images/blank.png"/>
        <xdr:cNvSpPr>
          <a:spLocks noChangeAspect="1" noChangeArrowheads="1"/>
        </xdr:cNvSpPr>
      </xdr:nvSpPr>
      <xdr:spPr bwMode="auto">
        <a:xfrm>
          <a:off x="9658350" y="3048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31" name="AutoShape 5" descr="../images/blank.png"/>
        <xdr:cNvSpPr>
          <a:spLocks noChangeAspect="1" noChangeArrowheads="1"/>
        </xdr:cNvSpPr>
      </xdr:nvSpPr>
      <xdr:spPr bwMode="auto">
        <a:xfrm>
          <a:off x="9658350" y="3238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32" name="AutoShape 6" descr="../images/blank.png"/>
        <xdr:cNvSpPr>
          <a:spLocks noChangeAspect="1" noChangeArrowheads="1"/>
        </xdr:cNvSpPr>
      </xdr:nvSpPr>
      <xdr:spPr bwMode="auto">
        <a:xfrm>
          <a:off x="9658350" y="3238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33" name="AutoShape 7" descr="../images/blank.png"/>
        <xdr:cNvSpPr>
          <a:spLocks noChangeAspect="1" noChangeArrowheads="1"/>
        </xdr:cNvSpPr>
      </xdr:nvSpPr>
      <xdr:spPr bwMode="auto">
        <a:xfrm>
          <a:off x="9658350" y="3238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34" name="AutoShape 9" descr="../images/blank.png"/>
        <xdr:cNvSpPr>
          <a:spLocks noChangeAspect="1" noChangeArrowheads="1"/>
        </xdr:cNvSpPr>
      </xdr:nvSpPr>
      <xdr:spPr bwMode="auto">
        <a:xfrm>
          <a:off x="9658350" y="3238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35" name="AutoShape 5" descr="../images/blank.png"/>
        <xdr:cNvSpPr>
          <a:spLocks noChangeAspect="1" noChangeArrowheads="1"/>
        </xdr:cNvSpPr>
      </xdr:nvSpPr>
      <xdr:spPr bwMode="auto">
        <a:xfrm>
          <a:off x="9658350" y="3429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36" name="AutoShape 6" descr="../images/blank.png"/>
        <xdr:cNvSpPr>
          <a:spLocks noChangeAspect="1" noChangeArrowheads="1"/>
        </xdr:cNvSpPr>
      </xdr:nvSpPr>
      <xdr:spPr bwMode="auto">
        <a:xfrm>
          <a:off x="9658350" y="3429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37" name="AutoShape 7" descr="../images/blank.png"/>
        <xdr:cNvSpPr>
          <a:spLocks noChangeAspect="1" noChangeArrowheads="1"/>
        </xdr:cNvSpPr>
      </xdr:nvSpPr>
      <xdr:spPr bwMode="auto">
        <a:xfrm>
          <a:off x="9658350" y="3429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38" name="AutoShape 9" descr="../images/blank.png"/>
        <xdr:cNvSpPr>
          <a:spLocks noChangeAspect="1" noChangeArrowheads="1"/>
        </xdr:cNvSpPr>
      </xdr:nvSpPr>
      <xdr:spPr bwMode="auto">
        <a:xfrm>
          <a:off x="9658350" y="3429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39" name="AutoShape 5" descr="../images/blank.png"/>
        <xdr:cNvSpPr>
          <a:spLocks noChangeAspect="1" noChangeArrowheads="1"/>
        </xdr:cNvSpPr>
      </xdr:nvSpPr>
      <xdr:spPr bwMode="auto">
        <a:xfrm>
          <a:off x="9658350" y="3619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40" name="AutoShape 6" descr="../images/blank.png"/>
        <xdr:cNvSpPr>
          <a:spLocks noChangeAspect="1" noChangeArrowheads="1"/>
        </xdr:cNvSpPr>
      </xdr:nvSpPr>
      <xdr:spPr bwMode="auto">
        <a:xfrm>
          <a:off x="9658350" y="3619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41" name="AutoShape 7" descr="../images/blank.png"/>
        <xdr:cNvSpPr>
          <a:spLocks noChangeAspect="1" noChangeArrowheads="1"/>
        </xdr:cNvSpPr>
      </xdr:nvSpPr>
      <xdr:spPr bwMode="auto">
        <a:xfrm>
          <a:off x="9658350" y="3619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42" name="AutoShape 9" descr="../images/blank.png"/>
        <xdr:cNvSpPr>
          <a:spLocks noChangeAspect="1" noChangeArrowheads="1"/>
        </xdr:cNvSpPr>
      </xdr:nvSpPr>
      <xdr:spPr bwMode="auto">
        <a:xfrm>
          <a:off x="9658350" y="3619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143" name="AutoShape 5" descr="../images/blank.png"/>
        <xdr:cNvSpPr>
          <a:spLocks noChangeAspect="1" noChangeArrowheads="1"/>
        </xdr:cNvSpPr>
      </xdr:nvSpPr>
      <xdr:spPr bwMode="auto">
        <a:xfrm>
          <a:off x="9658350" y="3810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144" name="AutoShape 6" descr="../images/blank.png"/>
        <xdr:cNvSpPr>
          <a:spLocks noChangeAspect="1" noChangeArrowheads="1"/>
        </xdr:cNvSpPr>
      </xdr:nvSpPr>
      <xdr:spPr bwMode="auto">
        <a:xfrm>
          <a:off x="9658350" y="3810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145" name="AutoShape 7" descr="../images/blank.png"/>
        <xdr:cNvSpPr>
          <a:spLocks noChangeAspect="1" noChangeArrowheads="1"/>
        </xdr:cNvSpPr>
      </xdr:nvSpPr>
      <xdr:spPr bwMode="auto">
        <a:xfrm>
          <a:off x="9658350" y="3810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146" name="AutoShape 9" descr="../images/blank.png"/>
        <xdr:cNvSpPr>
          <a:spLocks noChangeAspect="1" noChangeArrowheads="1"/>
        </xdr:cNvSpPr>
      </xdr:nvSpPr>
      <xdr:spPr bwMode="auto">
        <a:xfrm>
          <a:off x="9658350" y="3810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147" name="AutoShape 5" descr="../images/blank.png"/>
        <xdr:cNvSpPr>
          <a:spLocks noChangeAspect="1" noChangeArrowheads="1"/>
        </xdr:cNvSpPr>
      </xdr:nvSpPr>
      <xdr:spPr bwMode="auto">
        <a:xfrm>
          <a:off x="9658350" y="4000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148" name="AutoShape 6" descr="../images/blank.png"/>
        <xdr:cNvSpPr>
          <a:spLocks noChangeAspect="1" noChangeArrowheads="1"/>
        </xdr:cNvSpPr>
      </xdr:nvSpPr>
      <xdr:spPr bwMode="auto">
        <a:xfrm>
          <a:off x="9658350" y="4000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149" name="AutoShape 7" descr="../images/blank.png"/>
        <xdr:cNvSpPr>
          <a:spLocks noChangeAspect="1" noChangeArrowheads="1"/>
        </xdr:cNvSpPr>
      </xdr:nvSpPr>
      <xdr:spPr bwMode="auto">
        <a:xfrm>
          <a:off x="9658350" y="4000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150" name="AutoShape 9" descr="../images/blank.png"/>
        <xdr:cNvSpPr>
          <a:spLocks noChangeAspect="1" noChangeArrowheads="1"/>
        </xdr:cNvSpPr>
      </xdr:nvSpPr>
      <xdr:spPr bwMode="auto">
        <a:xfrm>
          <a:off x="9658350" y="4000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51" name="AutoShape 5" descr="../images/blank.png"/>
        <xdr:cNvSpPr>
          <a:spLocks noChangeAspect="1" noChangeArrowheads="1"/>
        </xdr:cNvSpPr>
      </xdr:nvSpPr>
      <xdr:spPr bwMode="auto">
        <a:xfrm>
          <a:off x="9658350" y="4191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52" name="AutoShape 6" descr="../images/blank.png"/>
        <xdr:cNvSpPr>
          <a:spLocks noChangeAspect="1" noChangeArrowheads="1"/>
        </xdr:cNvSpPr>
      </xdr:nvSpPr>
      <xdr:spPr bwMode="auto">
        <a:xfrm>
          <a:off x="9658350" y="4191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53" name="AutoShape 7" descr="../images/blank.png"/>
        <xdr:cNvSpPr>
          <a:spLocks noChangeAspect="1" noChangeArrowheads="1"/>
        </xdr:cNvSpPr>
      </xdr:nvSpPr>
      <xdr:spPr bwMode="auto">
        <a:xfrm>
          <a:off x="9658350" y="4191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54" name="AutoShape 9" descr="../images/blank.png"/>
        <xdr:cNvSpPr>
          <a:spLocks noChangeAspect="1" noChangeArrowheads="1"/>
        </xdr:cNvSpPr>
      </xdr:nvSpPr>
      <xdr:spPr bwMode="auto">
        <a:xfrm>
          <a:off x="9658350" y="4191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55" name="AutoShape 5" descr="../images/blank.png"/>
        <xdr:cNvSpPr>
          <a:spLocks noChangeAspect="1" noChangeArrowheads="1"/>
        </xdr:cNvSpPr>
      </xdr:nvSpPr>
      <xdr:spPr bwMode="auto">
        <a:xfrm>
          <a:off x="9658350" y="4381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56" name="AutoShape 6" descr="../images/blank.png"/>
        <xdr:cNvSpPr>
          <a:spLocks noChangeAspect="1" noChangeArrowheads="1"/>
        </xdr:cNvSpPr>
      </xdr:nvSpPr>
      <xdr:spPr bwMode="auto">
        <a:xfrm>
          <a:off x="9658350" y="4381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57" name="AutoShape 7" descr="../images/blank.png"/>
        <xdr:cNvSpPr>
          <a:spLocks noChangeAspect="1" noChangeArrowheads="1"/>
        </xdr:cNvSpPr>
      </xdr:nvSpPr>
      <xdr:spPr bwMode="auto">
        <a:xfrm>
          <a:off x="9658350" y="4381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58" name="AutoShape 9" descr="../images/blank.png"/>
        <xdr:cNvSpPr>
          <a:spLocks noChangeAspect="1" noChangeArrowheads="1"/>
        </xdr:cNvSpPr>
      </xdr:nvSpPr>
      <xdr:spPr bwMode="auto">
        <a:xfrm>
          <a:off x="9658350" y="4381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182880</xdr:colOff>
      <xdr:row>24</xdr:row>
      <xdr:rowOff>152400</xdr:rowOff>
    </xdr:to>
    <xdr:sp macro="" textlink="">
      <xdr:nvSpPr>
        <xdr:cNvPr id="159" name="AutoShape 5" descr="../images/blank.png"/>
        <xdr:cNvSpPr>
          <a:spLocks noChangeAspect="1" noChangeArrowheads="1"/>
        </xdr:cNvSpPr>
      </xdr:nvSpPr>
      <xdr:spPr bwMode="auto">
        <a:xfrm>
          <a:off x="9658350" y="4572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182880</xdr:colOff>
      <xdr:row>24</xdr:row>
      <xdr:rowOff>152400</xdr:rowOff>
    </xdr:to>
    <xdr:sp macro="" textlink="">
      <xdr:nvSpPr>
        <xdr:cNvPr id="160" name="AutoShape 6" descr="../images/blank.png"/>
        <xdr:cNvSpPr>
          <a:spLocks noChangeAspect="1" noChangeArrowheads="1"/>
        </xdr:cNvSpPr>
      </xdr:nvSpPr>
      <xdr:spPr bwMode="auto">
        <a:xfrm>
          <a:off x="9658350" y="4572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182880</xdr:colOff>
      <xdr:row>24</xdr:row>
      <xdr:rowOff>152400</xdr:rowOff>
    </xdr:to>
    <xdr:sp macro="" textlink="">
      <xdr:nvSpPr>
        <xdr:cNvPr id="161" name="AutoShape 7" descr="../images/blank.png"/>
        <xdr:cNvSpPr>
          <a:spLocks noChangeAspect="1" noChangeArrowheads="1"/>
        </xdr:cNvSpPr>
      </xdr:nvSpPr>
      <xdr:spPr bwMode="auto">
        <a:xfrm>
          <a:off x="9658350" y="4572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182880</xdr:colOff>
      <xdr:row>24</xdr:row>
      <xdr:rowOff>152400</xdr:rowOff>
    </xdr:to>
    <xdr:sp macro="" textlink="">
      <xdr:nvSpPr>
        <xdr:cNvPr id="162" name="AutoShape 9" descr="../images/blank.png"/>
        <xdr:cNvSpPr>
          <a:spLocks noChangeAspect="1" noChangeArrowheads="1"/>
        </xdr:cNvSpPr>
      </xdr:nvSpPr>
      <xdr:spPr bwMode="auto">
        <a:xfrm>
          <a:off x="9658350" y="4572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63" name="AutoShape 5" descr="../images/blank.png"/>
        <xdr:cNvSpPr>
          <a:spLocks noChangeAspect="1" noChangeArrowheads="1"/>
        </xdr:cNvSpPr>
      </xdr:nvSpPr>
      <xdr:spPr bwMode="auto">
        <a:xfrm>
          <a:off x="9658350" y="4762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64" name="AutoShape 6" descr="../images/blank.png"/>
        <xdr:cNvSpPr>
          <a:spLocks noChangeAspect="1" noChangeArrowheads="1"/>
        </xdr:cNvSpPr>
      </xdr:nvSpPr>
      <xdr:spPr bwMode="auto">
        <a:xfrm>
          <a:off x="9658350" y="4762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65" name="AutoShape 7" descr="../images/blank.png"/>
        <xdr:cNvSpPr>
          <a:spLocks noChangeAspect="1" noChangeArrowheads="1"/>
        </xdr:cNvSpPr>
      </xdr:nvSpPr>
      <xdr:spPr bwMode="auto">
        <a:xfrm>
          <a:off x="9658350" y="4762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66" name="AutoShape 9" descr="../images/blank.png"/>
        <xdr:cNvSpPr>
          <a:spLocks noChangeAspect="1" noChangeArrowheads="1"/>
        </xdr:cNvSpPr>
      </xdr:nvSpPr>
      <xdr:spPr bwMode="auto">
        <a:xfrm>
          <a:off x="9658350" y="4762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167" name="AutoShape 5" descr="../images/blank.png"/>
        <xdr:cNvSpPr>
          <a:spLocks noChangeAspect="1" noChangeArrowheads="1"/>
        </xdr:cNvSpPr>
      </xdr:nvSpPr>
      <xdr:spPr bwMode="auto">
        <a:xfrm>
          <a:off x="9658350" y="495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168" name="AutoShape 6" descr="../images/blank.png"/>
        <xdr:cNvSpPr>
          <a:spLocks noChangeAspect="1" noChangeArrowheads="1"/>
        </xdr:cNvSpPr>
      </xdr:nvSpPr>
      <xdr:spPr bwMode="auto">
        <a:xfrm>
          <a:off x="9658350" y="495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169" name="AutoShape 7" descr="../images/blank.png"/>
        <xdr:cNvSpPr>
          <a:spLocks noChangeAspect="1" noChangeArrowheads="1"/>
        </xdr:cNvSpPr>
      </xdr:nvSpPr>
      <xdr:spPr bwMode="auto">
        <a:xfrm>
          <a:off x="9658350" y="495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170" name="AutoShape 9" descr="../images/blank.png"/>
        <xdr:cNvSpPr>
          <a:spLocks noChangeAspect="1" noChangeArrowheads="1"/>
        </xdr:cNvSpPr>
      </xdr:nvSpPr>
      <xdr:spPr bwMode="auto">
        <a:xfrm>
          <a:off x="9658350" y="495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71" name="AutoShape 5" descr="../images/blank.png"/>
        <xdr:cNvSpPr>
          <a:spLocks noChangeAspect="1" noChangeArrowheads="1"/>
        </xdr:cNvSpPr>
      </xdr:nvSpPr>
      <xdr:spPr bwMode="auto">
        <a:xfrm>
          <a:off x="9658350" y="5286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72" name="AutoShape 6" descr="../images/blank.png"/>
        <xdr:cNvSpPr>
          <a:spLocks noChangeAspect="1" noChangeArrowheads="1"/>
        </xdr:cNvSpPr>
      </xdr:nvSpPr>
      <xdr:spPr bwMode="auto">
        <a:xfrm>
          <a:off x="9658350" y="5286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73" name="AutoShape 7" descr="../images/blank.png"/>
        <xdr:cNvSpPr>
          <a:spLocks noChangeAspect="1" noChangeArrowheads="1"/>
        </xdr:cNvSpPr>
      </xdr:nvSpPr>
      <xdr:spPr bwMode="auto">
        <a:xfrm>
          <a:off x="9658350" y="5286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74" name="AutoShape 9" descr="../images/blank.png"/>
        <xdr:cNvSpPr>
          <a:spLocks noChangeAspect="1" noChangeArrowheads="1"/>
        </xdr:cNvSpPr>
      </xdr:nvSpPr>
      <xdr:spPr bwMode="auto">
        <a:xfrm>
          <a:off x="9658350" y="5286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75" name="AutoShape 5" descr="../images/blank.png"/>
        <xdr:cNvSpPr>
          <a:spLocks noChangeAspect="1" noChangeArrowheads="1"/>
        </xdr:cNvSpPr>
      </xdr:nvSpPr>
      <xdr:spPr bwMode="auto">
        <a:xfrm>
          <a:off x="9658350" y="5476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76" name="AutoShape 6" descr="../images/blank.png"/>
        <xdr:cNvSpPr>
          <a:spLocks noChangeAspect="1" noChangeArrowheads="1"/>
        </xdr:cNvSpPr>
      </xdr:nvSpPr>
      <xdr:spPr bwMode="auto">
        <a:xfrm>
          <a:off x="9658350" y="5476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77" name="AutoShape 7" descr="../images/blank.png"/>
        <xdr:cNvSpPr>
          <a:spLocks noChangeAspect="1" noChangeArrowheads="1"/>
        </xdr:cNvSpPr>
      </xdr:nvSpPr>
      <xdr:spPr bwMode="auto">
        <a:xfrm>
          <a:off x="9658350" y="5476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78" name="AutoShape 9" descr="../images/blank.png"/>
        <xdr:cNvSpPr>
          <a:spLocks noChangeAspect="1" noChangeArrowheads="1"/>
        </xdr:cNvSpPr>
      </xdr:nvSpPr>
      <xdr:spPr bwMode="auto">
        <a:xfrm>
          <a:off x="9658350" y="5476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179" name="AutoShape 5" descr="../images/blank.png"/>
        <xdr:cNvSpPr>
          <a:spLocks noChangeAspect="1" noChangeArrowheads="1"/>
        </xdr:cNvSpPr>
      </xdr:nvSpPr>
      <xdr:spPr bwMode="auto">
        <a:xfrm>
          <a:off x="9658350" y="5667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180" name="AutoShape 6" descr="../images/blank.png"/>
        <xdr:cNvSpPr>
          <a:spLocks noChangeAspect="1" noChangeArrowheads="1"/>
        </xdr:cNvSpPr>
      </xdr:nvSpPr>
      <xdr:spPr bwMode="auto">
        <a:xfrm>
          <a:off x="9658350" y="5667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181" name="AutoShape 7" descr="../images/blank.png"/>
        <xdr:cNvSpPr>
          <a:spLocks noChangeAspect="1" noChangeArrowheads="1"/>
        </xdr:cNvSpPr>
      </xdr:nvSpPr>
      <xdr:spPr bwMode="auto">
        <a:xfrm>
          <a:off x="9658350" y="5667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182" name="AutoShape 9" descr="../images/blank.png"/>
        <xdr:cNvSpPr>
          <a:spLocks noChangeAspect="1" noChangeArrowheads="1"/>
        </xdr:cNvSpPr>
      </xdr:nvSpPr>
      <xdr:spPr bwMode="auto">
        <a:xfrm>
          <a:off x="9658350" y="5667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83" name="AutoShape 5" descr="../images/blank.png"/>
        <xdr:cNvSpPr>
          <a:spLocks noChangeAspect="1" noChangeArrowheads="1"/>
        </xdr:cNvSpPr>
      </xdr:nvSpPr>
      <xdr:spPr bwMode="auto">
        <a:xfrm>
          <a:off x="9658350" y="5857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84" name="AutoShape 6" descr="../images/blank.png"/>
        <xdr:cNvSpPr>
          <a:spLocks noChangeAspect="1" noChangeArrowheads="1"/>
        </xdr:cNvSpPr>
      </xdr:nvSpPr>
      <xdr:spPr bwMode="auto">
        <a:xfrm>
          <a:off x="9658350" y="5857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85" name="AutoShape 7" descr="../images/blank.png"/>
        <xdr:cNvSpPr>
          <a:spLocks noChangeAspect="1" noChangeArrowheads="1"/>
        </xdr:cNvSpPr>
      </xdr:nvSpPr>
      <xdr:spPr bwMode="auto">
        <a:xfrm>
          <a:off x="9658350" y="5857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86" name="AutoShape 9" descr="../images/blank.png"/>
        <xdr:cNvSpPr>
          <a:spLocks noChangeAspect="1" noChangeArrowheads="1"/>
        </xdr:cNvSpPr>
      </xdr:nvSpPr>
      <xdr:spPr bwMode="auto">
        <a:xfrm>
          <a:off x="9658350" y="5857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87" name="AutoShape 5" descr="../images/blank.png"/>
        <xdr:cNvSpPr>
          <a:spLocks noChangeAspect="1" noChangeArrowheads="1"/>
        </xdr:cNvSpPr>
      </xdr:nvSpPr>
      <xdr:spPr bwMode="auto">
        <a:xfrm>
          <a:off x="9658350" y="6048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88" name="AutoShape 6" descr="../images/blank.png"/>
        <xdr:cNvSpPr>
          <a:spLocks noChangeAspect="1" noChangeArrowheads="1"/>
        </xdr:cNvSpPr>
      </xdr:nvSpPr>
      <xdr:spPr bwMode="auto">
        <a:xfrm>
          <a:off x="9658350" y="6048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89" name="AutoShape 7" descr="../images/blank.png"/>
        <xdr:cNvSpPr>
          <a:spLocks noChangeAspect="1" noChangeArrowheads="1"/>
        </xdr:cNvSpPr>
      </xdr:nvSpPr>
      <xdr:spPr bwMode="auto">
        <a:xfrm>
          <a:off x="9658350" y="6048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90" name="AutoShape 9" descr="../images/blank.png"/>
        <xdr:cNvSpPr>
          <a:spLocks noChangeAspect="1" noChangeArrowheads="1"/>
        </xdr:cNvSpPr>
      </xdr:nvSpPr>
      <xdr:spPr bwMode="auto">
        <a:xfrm>
          <a:off x="9658350" y="6048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91" name="AutoShape 5" descr="../images/blank.png"/>
        <xdr:cNvSpPr>
          <a:spLocks noChangeAspect="1" noChangeArrowheads="1"/>
        </xdr:cNvSpPr>
      </xdr:nvSpPr>
      <xdr:spPr bwMode="auto">
        <a:xfrm>
          <a:off x="9658350" y="6238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92" name="AutoShape 6" descr="../images/blank.png"/>
        <xdr:cNvSpPr>
          <a:spLocks noChangeAspect="1" noChangeArrowheads="1"/>
        </xdr:cNvSpPr>
      </xdr:nvSpPr>
      <xdr:spPr bwMode="auto">
        <a:xfrm>
          <a:off x="9658350" y="6238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93" name="AutoShape 7" descr="../images/blank.png"/>
        <xdr:cNvSpPr>
          <a:spLocks noChangeAspect="1" noChangeArrowheads="1"/>
        </xdr:cNvSpPr>
      </xdr:nvSpPr>
      <xdr:spPr bwMode="auto">
        <a:xfrm>
          <a:off x="9658350" y="6238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194" name="AutoShape 9" descr="../images/blank.png"/>
        <xdr:cNvSpPr>
          <a:spLocks noChangeAspect="1" noChangeArrowheads="1"/>
        </xdr:cNvSpPr>
      </xdr:nvSpPr>
      <xdr:spPr bwMode="auto">
        <a:xfrm>
          <a:off x="9658350" y="62388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195" name="AutoShape 5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196" name="AutoShape 6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197" name="AutoShape 7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198" name="AutoShape 9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199" name="AutoShape 5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200" name="AutoShape 6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201" name="AutoShape 7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182880</xdr:colOff>
      <xdr:row>4</xdr:row>
      <xdr:rowOff>152400</xdr:rowOff>
    </xdr:to>
    <xdr:sp macro="" textlink="">
      <xdr:nvSpPr>
        <xdr:cNvPr id="202" name="AutoShape 9" descr="../images/blank.png"/>
        <xdr:cNvSpPr>
          <a:spLocks noChangeAspect="1" noChangeArrowheads="1"/>
        </xdr:cNvSpPr>
      </xdr:nvSpPr>
      <xdr:spPr bwMode="auto">
        <a:xfrm>
          <a:off x="96583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203" name="AutoShape 5" descr="../images/blank.png"/>
        <xdr:cNvSpPr>
          <a:spLocks noChangeAspect="1" noChangeArrowheads="1"/>
        </xdr:cNvSpPr>
      </xdr:nvSpPr>
      <xdr:spPr bwMode="auto">
        <a:xfrm>
          <a:off x="9344025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204" name="AutoShape 6" descr="../images/blank.png"/>
        <xdr:cNvSpPr>
          <a:spLocks noChangeAspect="1" noChangeArrowheads="1"/>
        </xdr:cNvSpPr>
      </xdr:nvSpPr>
      <xdr:spPr bwMode="auto">
        <a:xfrm>
          <a:off x="9344025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205" name="AutoShape 7" descr="../images/blank.png"/>
        <xdr:cNvSpPr>
          <a:spLocks noChangeAspect="1" noChangeArrowheads="1"/>
        </xdr:cNvSpPr>
      </xdr:nvSpPr>
      <xdr:spPr bwMode="auto">
        <a:xfrm>
          <a:off x="9344025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206" name="AutoShape 9" descr="../images/blank.png"/>
        <xdr:cNvSpPr>
          <a:spLocks noChangeAspect="1" noChangeArrowheads="1"/>
        </xdr:cNvSpPr>
      </xdr:nvSpPr>
      <xdr:spPr bwMode="auto">
        <a:xfrm>
          <a:off x="9344025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207" name="AutoShape 5" descr="../images/blank.png"/>
        <xdr:cNvSpPr>
          <a:spLocks noChangeAspect="1" noChangeArrowheads="1"/>
        </xdr:cNvSpPr>
      </xdr:nvSpPr>
      <xdr:spPr bwMode="auto">
        <a:xfrm>
          <a:off x="9344025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208" name="AutoShape 6" descr="../images/blank.png"/>
        <xdr:cNvSpPr>
          <a:spLocks noChangeAspect="1" noChangeArrowheads="1"/>
        </xdr:cNvSpPr>
      </xdr:nvSpPr>
      <xdr:spPr bwMode="auto">
        <a:xfrm>
          <a:off x="9344025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209" name="AutoShape 7" descr="../images/blank.png"/>
        <xdr:cNvSpPr>
          <a:spLocks noChangeAspect="1" noChangeArrowheads="1"/>
        </xdr:cNvSpPr>
      </xdr:nvSpPr>
      <xdr:spPr bwMode="auto">
        <a:xfrm>
          <a:off x="9344025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182880</xdr:colOff>
      <xdr:row>9</xdr:row>
      <xdr:rowOff>152400</xdr:rowOff>
    </xdr:to>
    <xdr:sp macro="" textlink="">
      <xdr:nvSpPr>
        <xdr:cNvPr id="210" name="AutoShape 9" descr="../images/blank.png"/>
        <xdr:cNvSpPr>
          <a:spLocks noChangeAspect="1" noChangeArrowheads="1"/>
        </xdr:cNvSpPr>
      </xdr:nvSpPr>
      <xdr:spPr bwMode="auto">
        <a:xfrm>
          <a:off x="9344025" y="1905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211" name="AutoShape 5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212" name="AutoShape 6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213" name="AutoShape 7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214" name="AutoShape 9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15" name="AutoShape 5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16" name="AutoShape 6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17" name="AutoShape 7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18" name="AutoShape 9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19" name="AutoShape 5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20" name="AutoShape 6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21" name="AutoShape 7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22" name="AutoShape 9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23" name="AutoShape 5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24" name="AutoShape 6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25" name="AutoShape 7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26" name="AutoShape 9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27" name="AutoShape 5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28" name="AutoShape 6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29" name="AutoShape 7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230" name="AutoShape 9" descr="../images/blank.png"/>
        <xdr:cNvSpPr>
          <a:spLocks noChangeAspect="1" noChangeArrowheads="1"/>
        </xdr:cNvSpPr>
      </xdr:nvSpPr>
      <xdr:spPr bwMode="auto">
        <a:xfrm>
          <a:off x="9344025" y="49815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31" name="AutoShape 5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32" name="AutoShape 6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33" name="AutoShape 7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34" name="AutoShape 9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35" name="AutoShape 5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36" name="AutoShape 6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37" name="AutoShape 7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38" name="AutoShape 9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39" name="AutoShape 5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40" name="AutoShape 6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41" name="AutoShape 7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42" name="AutoShape 9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43" name="AutoShape 5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44" name="AutoShape 6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45" name="AutoShape 7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246" name="AutoShape 9" descr="../images/blank.png"/>
        <xdr:cNvSpPr>
          <a:spLocks noChangeAspect="1" noChangeArrowheads="1"/>
        </xdr:cNvSpPr>
      </xdr:nvSpPr>
      <xdr:spPr bwMode="auto">
        <a:xfrm>
          <a:off x="9344025" y="2095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47" name="AutoShape 5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48" name="AutoShape 6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49" name="AutoShape 7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50" name="AutoShape 9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51" name="AutoShape 5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52" name="AutoShape 6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53" name="AutoShape 7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54" name="AutoShape 9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55" name="AutoShape 5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56" name="AutoShape 6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57" name="AutoShape 7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58" name="AutoShape 9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59" name="AutoShape 5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60" name="AutoShape 6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61" name="AutoShape 7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62" name="AutoShape 9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63" name="AutoShape 5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64" name="AutoShape 6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65" name="AutoShape 7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66" name="AutoShape 9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67" name="AutoShape 5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68" name="AutoShape 6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69" name="AutoShape 7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70" name="AutoShape 9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71" name="AutoShape 5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72" name="AutoShape 6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73" name="AutoShape 7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74" name="AutoShape 9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75" name="AutoShape 5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76" name="AutoShape 6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77" name="AutoShape 7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278" name="AutoShape 9" descr="../images/blank.png"/>
        <xdr:cNvSpPr>
          <a:spLocks noChangeAspect="1" noChangeArrowheads="1"/>
        </xdr:cNvSpPr>
      </xdr:nvSpPr>
      <xdr:spPr bwMode="auto">
        <a:xfrm>
          <a:off x="9344025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79" name="AutoShape 5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80" name="AutoShape 6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81" name="AutoShape 7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82" name="AutoShape 9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83" name="AutoShape 5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84" name="AutoShape 6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85" name="AutoShape 7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86" name="AutoShape 9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87" name="AutoShape 5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88" name="AutoShape 6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89" name="AutoShape 7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90" name="AutoShape 9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91" name="AutoShape 5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92" name="AutoShape 6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93" name="AutoShape 7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94" name="AutoShape 9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95" name="AutoShape 5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96" name="AutoShape 6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97" name="AutoShape 7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98" name="AutoShape 9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299" name="AutoShape 5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300" name="AutoShape 6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301" name="AutoShape 7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302" name="AutoShape 9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303" name="AutoShape 5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304" name="AutoShape 6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305" name="AutoShape 7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306" name="AutoShape 9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307" name="AutoShape 5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308" name="AutoShape 6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309" name="AutoShape 7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310" name="AutoShape 9" descr="../images/blank.png"/>
        <xdr:cNvSpPr>
          <a:spLocks noChangeAspect="1" noChangeArrowheads="1"/>
        </xdr:cNvSpPr>
      </xdr:nvSpPr>
      <xdr:spPr bwMode="auto">
        <a:xfrm>
          <a:off x="9344025" y="2476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11" name="AutoShape 5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12" name="AutoShape 6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13" name="AutoShape 7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14" name="AutoShape 9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15" name="AutoShape 5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16" name="AutoShape 6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17" name="AutoShape 7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18" name="AutoShape 9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19" name="AutoShape 5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20" name="AutoShape 6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21" name="AutoShape 7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22" name="AutoShape 9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23" name="AutoShape 5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24" name="AutoShape 6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25" name="AutoShape 7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26" name="AutoShape 9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27" name="AutoShape 5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28" name="AutoShape 6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29" name="AutoShape 7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30" name="AutoShape 9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31" name="AutoShape 5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32" name="AutoShape 6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33" name="AutoShape 7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34" name="AutoShape 9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35" name="AutoShape 5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36" name="AutoShape 6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37" name="AutoShape 7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38" name="AutoShape 9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39" name="AutoShape 5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40" name="AutoShape 6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41" name="AutoShape 7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42" name="AutoShape 9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43" name="AutoShape 5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44" name="AutoShape 6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45" name="AutoShape 7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46" name="AutoShape 9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47" name="AutoShape 5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48" name="AutoShape 6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49" name="AutoShape 7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50" name="AutoShape 9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51" name="AutoShape 5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52" name="AutoShape 6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53" name="AutoShape 7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54" name="AutoShape 9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55" name="AutoShape 5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56" name="AutoShape 6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57" name="AutoShape 7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358" name="AutoShape 9" descr="../images/blank.png"/>
        <xdr:cNvSpPr>
          <a:spLocks noChangeAspect="1" noChangeArrowheads="1"/>
        </xdr:cNvSpPr>
      </xdr:nvSpPr>
      <xdr:spPr bwMode="auto">
        <a:xfrm>
          <a:off x="9344025" y="2667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359" name="AutoShape 5" descr="../images/blank.png"/>
        <xdr:cNvSpPr>
          <a:spLocks noChangeAspect="1" noChangeArrowheads="1"/>
        </xdr:cNvSpPr>
      </xdr:nvSpPr>
      <xdr:spPr bwMode="auto">
        <a:xfrm>
          <a:off x="9344025" y="514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360" name="AutoShape 6" descr="../images/blank.png"/>
        <xdr:cNvSpPr>
          <a:spLocks noChangeAspect="1" noChangeArrowheads="1"/>
        </xdr:cNvSpPr>
      </xdr:nvSpPr>
      <xdr:spPr bwMode="auto">
        <a:xfrm>
          <a:off x="9344025" y="514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361" name="AutoShape 7" descr="../images/blank.png"/>
        <xdr:cNvSpPr>
          <a:spLocks noChangeAspect="1" noChangeArrowheads="1"/>
        </xdr:cNvSpPr>
      </xdr:nvSpPr>
      <xdr:spPr bwMode="auto">
        <a:xfrm>
          <a:off x="9344025" y="514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362" name="AutoShape 9" descr="../images/blank.png"/>
        <xdr:cNvSpPr>
          <a:spLocks noChangeAspect="1" noChangeArrowheads="1"/>
        </xdr:cNvSpPr>
      </xdr:nvSpPr>
      <xdr:spPr bwMode="auto">
        <a:xfrm>
          <a:off x="9344025" y="514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363" name="AutoShape 5" descr="../images/blank.png"/>
        <xdr:cNvSpPr>
          <a:spLocks noChangeAspect="1" noChangeArrowheads="1"/>
        </xdr:cNvSpPr>
      </xdr:nvSpPr>
      <xdr:spPr bwMode="auto">
        <a:xfrm>
          <a:off x="9344025" y="514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364" name="AutoShape 6" descr="../images/blank.png"/>
        <xdr:cNvSpPr>
          <a:spLocks noChangeAspect="1" noChangeArrowheads="1"/>
        </xdr:cNvSpPr>
      </xdr:nvSpPr>
      <xdr:spPr bwMode="auto">
        <a:xfrm>
          <a:off x="9344025" y="514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365" name="AutoShape 7" descr="../images/blank.png"/>
        <xdr:cNvSpPr>
          <a:spLocks noChangeAspect="1" noChangeArrowheads="1"/>
        </xdr:cNvSpPr>
      </xdr:nvSpPr>
      <xdr:spPr bwMode="auto">
        <a:xfrm>
          <a:off x="9344025" y="514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366" name="AutoShape 9" descr="../images/blank.png"/>
        <xdr:cNvSpPr>
          <a:spLocks noChangeAspect="1" noChangeArrowheads="1"/>
        </xdr:cNvSpPr>
      </xdr:nvSpPr>
      <xdr:spPr bwMode="auto">
        <a:xfrm>
          <a:off x="9344025" y="514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367" name="AutoShape 5" descr="../images/blank.png"/>
        <xdr:cNvSpPr>
          <a:spLocks noChangeAspect="1" noChangeArrowheads="1"/>
        </xdr:cNvSpPr>
      </xdr:nvSpPr>
      <xdr:spPr bwMode="auto">
        <a:xfrm>
          <a:off x="9344025" y="514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368" name="AutoShape 6" descr="../images/blank.png"/>
        <xdr:cNvSpPr>
          <a:spLocks noChangeAspect="1" noChangeArrowheads="1"/>
        </xdr:cNvSpPr>
      </xdr:nvSpPr>
      <xdr:spPr bwMode="auto">
        <a:xfrm>
          <a:off x="9344025" y="514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369" name="AutoShape 7" descr="../images/blank.png"/>
        <xdr:cNvSpPr>
          <a:spLocks noChangeAspect="1" noChangeArrowheads="1"/>
        </xdr:cNvSpPr>
      </xdr:nvSpPr>
      <xdr:spPr bwMode="auto">
        <a:xfrm>
          <a:off x="9344025" y="514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182880</xdr:colOff>
      <xdr:row>26</xdr:row>
      <xdr:rowOff>152400</xdr:rowOff>
    </xdr:to>
    <xdr:sp macro="" textlink="">
      <xdr:nvSpPr>
        <xdr:cNvPr id="370" name="AutoShape 9" descr="../images/blank.png"/>
        <xdr:cNvSpPr>
          <a:spLocks noChangeAspect="1" noChangeArrowheads="1"/>
        </xdr:cNvSpPr>
      </xdr:nvSpPr>
      <xdr:spPr bwMode="auto">
        <a:xfrm>
          <a:off x="9344025" y="514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371" name="AutoShape 5" descr="../images/blank.png"/>
        <xdr:cNvSpPr>
          <a:spLocks noChangeAspect="1" noChangeArrowheads="1"/>
        </xdr:cNvSpPr>
      </xdr:nvSpPr>
      <xdr:spPr bwMode="auto">
        <a:xfrm>
          <a:off x="9344025" y="2105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372" name="AutoShape 6" descr="../images/blank.png"/>
        <xdr:cNvSpPr>
          <a:spLocks noChangeAspect="1" noChangeArrowheads="1"/>
        </xdr:cNvSpPr>
      </xdr:nvSpPr>
      <xdr:spPr bwMode="auto">
        <a:xfrm>
          <a:off x="9344025" y="2105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373" name="AutoShape 7" descr="../images/blank.png"/>
        <xdr:cNvSpPr>
          <a:spLocks noChangeAspect="1" noChangeArrowheads="1"/>
        </xdr:cNvSpPr>
      </xdr:nvSpPr>
      <xdr:spPr bwMode="auto">
        <a:xfrm>
          <a:off x="9344025" y="2105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374" name="AutoShape 9" descr="../images/blank.png"/>
        <xdr:cNvSpPr>
          <a:spLocks noChangeAspect="1" noChangeArrowheads="1"/>
        </xdr:cNvSpPr>
      </xdr:nvSpPr>
      <xdr:spPr bwMode="auto">
        <a:xfrm>
          <a:off x="9344025" y="2105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375" name="AutoShape 5" descr="../images/blank.png"/>
        <xdr:cNvSpPr>
          <a:spLocks noChangeAspect="1" noChangeArrowheads="1"/>
        </xdr:cNvSpPr>
      </xdr:nvSpPr>
      <xdr:spPr bwMode="auto">
        <a:xfrm>
          <a:off x="9344025" y="2105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376" name="AutoShape 6" descr="../images/blank.png"/>
        <xdr:cNvSpPr>
          <a:spLocks noChangeAspect="1" noChangeArrowheads="1"/>
        </xdr:cNvSpPr>
      </xdr:nvSpPr>
      <xdr:spPr bwMode="auto">
        <a:xfrm>
          <a:off x="9344025" y="2105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377" name="AutoShape 7" descr="../images/blank.png"/>
        <xdr:cNvSpPr>
          <a:spLocks noChangeAspect="1" noChangeArrowheads="1"/>
        </xdr:cNvSpPr>
      </xdr:nvSpPr>
      <xdr:spPr bwMode="auto">
        <a:xfrm>
          <a:off x="9344025" y="2105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378" name="AutoShape 9" descr="../images/blank.png"/>
        <xdr:cNvSpPr>
          <a:spLocks noChangeAspect="1" noChangeArrowheads="1"/>
        </xdr:cNvSpPr>
      </xdr:nvSpPr>
      <xdr:spPr bwMode="auto">
        <a:xfrm>
          <a:off x="9344025" y="2105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379" name="AutoShape 5" descr="../images/blank.png"/>
        <xdr:cNvSpPr>
          <a:spLocks noChangeAspect="1" noChangeArrowheads="1"/>
        </xdr:cNvSpPr>
      </xdr:nvSpPr>
      <xdr:spPr bwMode="auto">
        <a:xfrm>
          <a:off x="9344025" y="1533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380" name="AutoShape 6" descr="../images/blank.png"/>
        <xdr:cNvSpPr>
          <a:spLocks noChangeAspect="1" noChangeArrowheads="1"/>
        </xdr:cNvSpPr>
      </xdr:nvSpPr>
      <xdr:spPr bwMode="auto">
        <a:xfrm>
          <a:off x="9344025" y="1533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381" name="AutoShape 7" descr="../images/blank.png"/>
        <xdr:cNvSpPr>
          <a:spLocks noChangeAspect="1" noChangeArrowheads="1"/>
        </xdr:cNvSpPr>
      </xdr:nvSpPr>
      <xdr:spPr bwMode="auto">
        <a:xfrm>
          <a:off x="9344025" y="1533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382" name="AutoShape 9" descr="../images/blank.png"/>
        <xdr:cNvSpPr>
          <a:spLocks noChangeAspect="1" noChangeArrowheads="1"/>
        </xdr:cNvSpPr>
      </xdr:nvSpPr>
      <xdr:spPr bwMode="auto">
        <a:xfrm>
          <a:off x="9344025" y="1533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383" name="AutoShape 5" descr="../images/blank.png"/>
        <xdr:cNvSpPr>
          <a:spLocks noChangeAspect="1" noChangeArrowheads="1"/>
        </xdr:cNvSpPr>
      </xdr:nvSpPr>
      <xdr:spPr bwMode="auto">
        <a:xfrm>
          <a:off x="9344025" y="1533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384" name="AutoShape 6" descr="../images/blank.png"/>
        <xdr:cNvSpPr>
          <a:spLocks noChangeAspect="1" noChangeArrowheads="1"/>
        </xdr:cNvSpPr>
      </xdr:nvSpPr>
      <xdr:spPr bwMode="auto">
        <a:xfrm>
          <a:off x="9344025" y="1533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385" name="AutoShape 7" descr="../images/blank.png"/>
        <xdr:cNvSpPr>
          <a:spLocks noChangeAspect="1" noChangeArrowheads="1"/>
        </xdr:cNvSpPr>
      </xdr:nvSpPr>
      <xdr:spPr bwMode="auto">
        <a:xfrm>
          <a:off x="9344025" y="1533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386" name="AutoShape 9" descr="../images/blank.png"/>
        <xdr:cNvSpPr>
          <a:spLocks noChangeAspect="1" noChangeArrowheads="1"/>
        </xdr:cNvSpPr>
      </xdr:nvSpPr>
      <xdr:spPr bwMode="auto">
        <a:xfrm>
          <a:off x="9344025" y="1533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182880</xdr:colOff>
      <xdr:row>25</xdr:row>
      <xdr:rowOff>152400</xdr:rowOff>
    </xdr:to>
    <xdr:sp macro="" textlink="">
      <xdr:nvSpPr>
        <xdr:cNvPr id="387" name="AutoShape 5" descr="../images/blank.png"/>
        <xdr:cNvSpPr>
          <a:spLocks noChangeAspect="1" noChangeArrowheads="1"/>
        </xdr:cNvSpPr>
      </xdr:nvSpPr>
      <xdr:spPr bwMode="auto">
        <a:xfrm>
          <a:off x="9963150" y="4381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182880</xdr:colOff>
      <xdr:row>25</xdr:row>
      <xdr:rowOff>152400</xdr:rowOff>
    </xdr:to>
    <xdr:sp macro="" textlink="">
      <xdr:nvSpPr>
        <xdr:cNvPr id="388" name="AutoShape 6" descr="../images/blank.png"/>
        <xdr:cNvSpPr>
          <a:spLocks noChangeAspect="1" noChangeArrowheads="1"/>
        </xdr:cNvSpPr>
      </xdr:nvSpPr>
      <xdr:spPr bwMode="auto">
        <a:xfrm>
          <a:off x="9963150" y="4381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182880</xdr:colOff>
      <xdr:row>25</xdr:row>
      <xdr:rowOff>152400</xdr:rowOff>
    </xdr:to>
    <xdr:sp macro="" textlink="">
      <xdr:nvSpPr>
        <xdr:cNvPr id="389" name="AutoShape 7" descr="../images/blank.png"/>
        <xdr:cNvSpPr>
          <a:spLocks noChangeAspect="1" noChangeArrowheads="1"/>
        </xdr:cNvSpPr>
      </xdr:nvSpPr>
      <xdr:spPr bwMode="auto">
        <a:xfrm>
          <a:off x="9963150" y="4381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182880</xdr:colOff>
      <xdr:row>25</xdr:row>
      <xdr:rowOff>152400</xdr:rowOff>
    </xdr:to>
    <xdr:sp macro="" textlink="">
      <xdr:nvSpPr>
        <xdr:cNvPr id="390" name="AutoShape 9" descr="../images/blank.png"/>
        <xdr:cNvSpPr>
          <a:spLocks noChangeAspect="1" noChangeArrowheads="1"/>
        </xdr:cNvSpPr>
      </xdr:nvSpPr>
      <xdr:spPr bwMode="auto">
        <a:xfrm>
          <a:off x="9963150" y="4381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391" name="AutoShape 5" descr="../images/blank.png"/>
        <xdr:cNvSpPr>
          <a:spLocks noChangeAspect="1" noChangeArrowheads="1"/>
        </xdr:cNvSpPr>
      </xdr:nvSpPr>
      <xdr:spPr bwMode="auto">
        <a:xfrm>
          <a:off x="9963150" y="4572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392" name="AutoShape 6" descr="../images/blank.png"/>
        <xdr:cNvSpPr>
          <a:spLocks noChangeAspect="1" noChangeArrowheads="1"/>
        </xdr:cNvSpPr>
      </xdr:nvSpPr>
      <xdr:spPr bwMode="auto">
        <a:xfrm>
          <a:off x="9963150" y="4572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393" name="AutoShape 7" descr="../images/blank.png"/>
        <xdr:cNvSpPr>
          <a:spLocks noChangeAspect="1" noChangeArrowheads="1"/>
        </xdr:cNvSpPr>
      </xdr:nvSpPr>
      <xdr:spPr bwMode="auto">
        <a:xfrm>
          <a:off x="9963150" y="4572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394" name="AutoShape 9" descr="../images/blank.png"/>
        <xdr:cNvSpPr>
          <a:spLocks noChangeAspect="1" noChangeArrowheads="1"/>
        </xdr:cNvSpPr>
      </xdr:nvSpPr>
      <xdr:spPr bwMode="auto">
        <a:xfrm>
          <a:off x="9963150" y="4572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182880</xdr:colOff>
      <xdr:row>22</xdr:row>
      <xdr:rowOff>152400</xdr:rowOff>
    </xdr:to>
    <xdr:sp macro="" textlink="">
      <xdr:nvSpPr>
        <xdr:cNvPr id="395" name="AutoShape 5" descr="../images/blank.png"/>
        <xdr:cNvSpPr>
          <a:spLocks noChangeAspect="1" noChangeArrowheads="1"/>
        </xdr:cNvSpPr>
      </xdr:nvSpPr>
      <xdr:spPr bwMode="auto">
        <a:xfrm>
          <a:off x="9963150" y="4572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182880</xdr:colOff>
      <xdr:row>22</xdr:row>
      <xdr:rowOff>152400</xdr:rowOff>
    </xdr:to>
    <xdr:sp macro="" textlink="">
      <xdr:nvSpPr>
        <xdr:cNvPr id="396" name="AutoShape 6" descr="../images/blank.png"/>
        <xdr:cNvSpPr>
          <a:spLocks noChangeAspect="1" noChangeArrowheads="1"/>
        </xdr:cNvSpPr>
      </xdr:nvSpPr>
      <xdr:spPr bwMode="auto">
        <a:xfrm>
          <a:off x="9963150" y="4572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182880</xdr:colOff>
      <xdr:row>22</xdr:row>
      <xdr:rowOff>152400</xdr:rowOff>
    </xdr:to>
    <xdr:sp macro="" textlink="">
      <xdr:nvSpPr>
        <xdr:cNvPr id="397" name="AutoShape 7" descr="../images/blank.png"/>
        <xdr:cNvSpPr>
          <a:spLocks noChangeAspect="1" noChangeArrowheads="1"/>
        </xdr:cNvSpPr>
      </xdr:nvSpPr>
      <xdr:spPr bwMode="auto">
        <a:xfrm>
          <a:off x="9963150" y="4572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182880</xdr:colOff>
      <xdr:row>22</xdr:row>
      <xdr:rowOff>152400</xdr:rowOff>
    </xdr:to>
    <xdr:sp macro="" textlink="">
      <xdr:nvSpPr>
        <xdr:cNvPr id="398" name="AutoShape 9" descr="../images/blank.png"/>
        <xdr:cNvSpPr>
          <a:spLocks noChangeAspect="1" noChangeArrowheads="1"/>
        </xdr:cNvSpPr>
      </xdr:nvSpPr>
      <xdr:spPr bwMode="auto">
        <a:xfrm>
          <a:off x="9963150" y="4572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399" name="AutoShape 5" descr="../images/blank.png"/>
        <xdr:cNvSpPr>
          <a:spLocks noChangeAspect="1" noChangeArrowheads="1"/>
        </xdr:cNvSpPr>
      </xdr:nvSpPr>
      <xdr:spPr bwMode="auto">
        <a:xfrm>
          <a:off x="9963150" y="495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400" name="AutoShape 6" descr="../images/blank.png"/>
        <xdr:cNvSpPr>
          <a:spLocks noChangeAspect="1" noChangeArrowheads="1"/>
        </xdr:cNvSpPr>
      </xdr:nvSpPr>
      <xdr:spPr bwMode="auto">
        <a:xfrm>
          <a:off x="9963150" y="495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401" name="AutoShape 7" descr="../images/blank.png"/>
        <xdr:cNvSpPr>
          <a:spLocks noChangeAspect="1" noChangeArrowheads="1"/>
        </xdr:cNvSpPr>
      </xdr:nvSpPr>
      <xdr:spPr bwMode="auto">
        <a:xfrm>
          <a:off x="9963150" y="495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402" name="AutoShape 9" descr="../images/blank.png"/>
        <xdr:cNvSpPr>
          <a:spLocks noChangeAspect="1" noChangeArrowheads="1"/>
        </xdr:cNvSpPr>
      </xdr:nvSpPr>
      <xdr:spPr bwMode="auto">
        <a:xfrm>
          <a:off x="9963150" y="495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403" name="AutoShape 5" descr="../images/blank.png"/>
        <xdr:cNvSpPr>
          <a:spLocks noChangeAspect="1" noChangeArrowheads="1"/>
        </xdr:cNvSpPr>
      </xdr:nvSpPr>
      <xdr:spPr bwMode="auto">
        <a:xfrm>
          <a:off x="9963150" y="495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404" name="AutoShape 6" descr="../images/blank.png"/>
        <xdr:cNvSpPr>
          <a:spLocks noChangeAspect="1" noChangeArrowheads="1"/>
        </xdr:cNvSpPr>
      </xdr:nvSpPr>
      <xdr:spPr bwMode="auto">
        <a:xfrm>
          <a:off x="9963150" y="495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405" name="AutoShape 7" descr="../images/blank.png"/>
        <xdr:cNvSpPr>
          <a:spLocks noChangeAspect="1" noChangeArrowheads="1"/>
        </xdr:cNvSpPr>
      </xdr:nvSpPr>
      <xdr:spPr bwMode="auto">
        <a:xfrm>
          <a:off x="9963150" y="495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182880</xdr:colOff>
      <xdr:row>12</xdr:row>
      <xdr:rowOff>152400</xdr:rowOff>
    </xdr:to>
    <xdr:sp macro="" textlink="">
      <xdr:nvSpPr>
        <xdr:cNvPr id="406" name="AutoShape 9" descr="../images/blank.png"/>
        <xdr:cNvSpPr>
          <a:spLocks noChangeAspect="1" noChangeArrowheads="1"/>
        </xdr:cNvSpPr>
      </xdr:nvSpPr>
      <xdr:spPr bwMode="auto">
        <a:xfrm>
          <a:off x="9963150" y="495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407" name="AutoShape 5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408" name="AutoShape 6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409" name="AutoShape 7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410" name="AutoShape 9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411" name="AutoShape 5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412" name="AutoShape 6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413" name="AutoShape 7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414" name="AutoShape 9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415" name="AutoShape 5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416" name="AutoShape 6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417" name="AutoShape 7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418" name="AutoShape 9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419" name="AutoShape 5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420" name="AutoShape 6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421" name="AutoShape 7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422" name="AutoShape 9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423" name="AutoShape 5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424" name="AutoShape 6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425" name="AutoShape 7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426" name="AutoShape 9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427" name="AutoShape 5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428" name="AutoShape 6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429" name="AutoShape 7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430" name="AutoShape 9" descr="../images/blank.png"/>
        <xdr:cNvSpPr>
          <a:spLocks noChangeAspect="1" noChangeArrowheads="1"/>
        </xdr:cNvSpPr>
      </xdr:nvSpPr>
      <xdr:spPr bwMode="auto">
        <a:xfrm>
          <a:off x="9963150" y="1143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31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32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33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34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35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36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37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38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39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40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41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42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43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44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45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46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47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48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49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50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51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52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53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54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55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56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57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58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59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60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61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62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63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64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65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66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67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68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69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70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71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72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73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74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75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76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77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78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79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80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81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82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83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84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85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486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487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488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489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490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491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492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493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494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495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496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497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498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499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00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01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02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03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04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05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06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07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08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09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10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11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12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13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14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15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16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17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18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19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20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21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22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23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24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25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26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27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28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29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30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31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32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33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34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35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36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37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38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39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40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41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42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43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44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45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46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47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48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49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50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51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52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53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54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55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56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57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58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59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60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61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62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63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64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65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66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67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68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69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70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71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72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73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574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7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7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7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7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7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8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8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8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8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8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8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8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8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8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8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9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9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9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9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9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9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9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9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9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59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0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0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0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0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0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0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0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0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0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0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1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1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1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1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1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1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1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1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1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1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2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2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2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2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2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2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2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2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2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2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3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3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3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3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3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3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3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3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3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3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4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4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4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4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4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4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4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4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4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4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5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5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5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5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5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5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5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5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5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5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6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6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6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6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6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6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6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6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6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6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67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7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7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7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7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7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7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7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7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7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8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8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8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8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8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8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8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8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8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8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9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9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9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9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9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9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9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9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9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69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0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0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0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0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0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0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0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0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0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0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1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1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1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1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1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1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1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1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1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1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2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2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2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2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2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2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2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2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2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2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3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3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3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3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3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3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3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3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3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3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4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4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4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4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4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4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4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4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4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4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5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5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5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5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5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5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5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5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5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5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6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6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6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6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6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6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6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6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6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6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7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7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7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7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182880</xdr:colOff>
      <xdr:row>13</xdr:row>
      <xdr:rowOff>152400</xdr:rowOff>
    </xdr:to>
    <xdr:sp macro="" textlink="">
      <xdr:nvSpPr>
        <xdr:cNvPr id="77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775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776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777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778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779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780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781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782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783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784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785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786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787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788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789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790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791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792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793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794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795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796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797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798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799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800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801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802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803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804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805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182880</xdr:colOff>
      <xdr:row>3</xdr:row>
      <xdr:rowOff>152400</xdr:rowOff>
    </xdr:to>
    <xdr:sp macro="" textlink="">
      <xdr:nvSpPr>
        <xdr:cNvPr id="806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807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808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809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810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811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812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813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814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815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816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817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818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819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820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821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182880</xdr:colOff>
      <xdr:row>7</xdr:row>
      <xdr:rowOff>152400</xdr:rowOff>
    </xdr:to>
    <xdr:sp macro="" textlink="">
      <xdr:nvSpPr>
        <xdr:cNvPr id="822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23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24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25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26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27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28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29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30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31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32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33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34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35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36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37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38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39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40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41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42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43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44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45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46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47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48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49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50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51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52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53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54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55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56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57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58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59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60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61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62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63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64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65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66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67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68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69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70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71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72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73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74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75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76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77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78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79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80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81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82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83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84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85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86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87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88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89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90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91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92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93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94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95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96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97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98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899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00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01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02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03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04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05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06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07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08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09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10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11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12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13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14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15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16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17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18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19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20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21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22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23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24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25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26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27" name="AutoShape 5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28" name="AutoShape 6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29" name="AutoShape 7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930" name="AutoShape 9" descr="../images/blank.png"/>
        <xdr:cNvSpPr>
          <a:spLocks noChangeAspect="1" noChangeArrowheads="1"/>
        </xdr:cNvSpPr>
      </xdr:nvSpPr>
      <xdr:spPr bwMode="auto">
        <a:xfrm>
          <a:off x="9963150" y="3819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31" name="AutoShape 5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32" name="AutoShape 6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33" name="AutoShape 7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34" name="AutoShape 9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35" name="AutoShape 5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36" name="AutoShape 6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37" name="AutoShape 7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38" name="AutoShape 9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39" name="AutoShape 5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40" name="AutoShape 6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41" name="AutoShape 7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42" name="AutoShape 9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43" name="AutoShape 5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44" name="AutoShape 6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45" name="AutoShape 7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46" name="AutoShape 9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47" name="AutoShape 5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48" name="AutoShape 6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49" name="AutoShape 7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50" name="AutoShape 9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51" name="AutoShape 5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52" name="AutoShape 6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53" name="AutoShape 7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54" name="AutoShape 9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55" name="AutoShape 5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56" name="AutoShape 6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57" name="AutoShape 7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58" name="AutoShape 9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59" name="AutoShape 5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60" name="AutoShape 6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61" name="AutoShape 7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62" name="AutoShape 9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63" name="AutoShape 5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64" name="AutoShape 6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65" name="AutoShape 7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66" name="AutoShape 9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67" name="AutoShape 5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68" name="AutoShape 6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69" name="AutoShape 7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182880</xdr:colOff>
      <xdr:row>6</xdr:row>
      <xdr:rowOff>152400</xdr:rowOff>
    </xdr:to>
    <xdr:sp macro="" textlink="">
      <xdr:nvSpPr>
        <xdr:cNvPr id="970" name="AutoShape 9" descr="../images/blank.png"/>
        <xdr:cNvSpPr>
          <a:spLocks noChangeAspect="1" noChangeArrowheads="1"/>
        </xdr:cNvSpPr>
      </xdr:nvSpPr>
      <xdr:spPr bwMode="auto">
        <a:xfrm>
          <a:off x="9963150" y="1524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71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72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73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74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75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76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77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78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79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80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81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82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83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84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85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86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87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88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89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90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91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92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93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94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95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96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97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98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999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00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01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02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03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04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05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06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07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08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09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10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11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12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13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14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15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16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17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18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19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20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21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22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23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24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25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26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27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28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29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30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31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32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33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34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35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36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37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38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39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40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41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42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43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44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45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46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47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48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49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50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51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52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53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54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55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56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57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58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59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60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61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62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63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64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65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66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67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68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69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70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71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72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73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74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75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76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77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78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79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80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81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82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83" name="AutoShape 5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84" name="AutoShape 6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85" name="AutoShape 7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1086" name="AutoShape 9" descr="../images/blank.png"/>
        <xdr:cNvSpPr>
          <a:spLocks noChangeAspect="1" noChangeArrowheads="1"/>
        </xdr:cNvSpPr>
      </xdr:nvSpPr>
      <xdr:spPr bwMode="auto">
        <a:xfrm>
          <a:off x="9963150" y="41814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087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088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089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090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091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092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093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094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095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096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097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098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099" name="AutoShape 5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100" name="AutoShape 6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101" name="AutoShape 7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182880</xdr:colOff>
      <xdr:row>5</xdr:row>
      <xdr:rowOff>152400</xdr:rowOff>
    </xdr:to>
    <xdr:sp macro="" textlink="">
      <xdr:nvSpPr>
        <xdr:cNvPr id="1102" name="AutoShape 9" descr="../images/blank.png"/>
        <xdr:cNvSpPr>
          <a:spLocks noChangeAspect="1" noChangeArrowheads="1"/>
        </xdr:cNvSpPr>
      </xdr:nvSpPr>
      <xdr:spPr bwMode="auto">
        <a:xfrm>
          <a:off x="9963150" y="13335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03" name="AutoShape 5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04" name="AutoShape 6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05" name="AutoShape 7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06" name="AutoShape 9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07" name="AutoShape 5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08" name="AutoShape 6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09" name="AutoShape 7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10" name="AutoShape 9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11" name="AutoShape 5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12" name="AutoShape 6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13" name="AutoShape 7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14" name="AutoShape 9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15" name="AutoShape 5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16" name="AutoShape 6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17" name="AutoShape 7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182880</xdr:colOff>
      <xdr:row>10</xdr:row>
      <xdr:rowOff>152400</xdr:rowOff>
    </xdr:to>
    <xdr:sp macro="" textlink="">
      <xdr:nvSpPr>
        <xdr:cNvPr id="1118" name="AutoShape 9" descr="../images/blank.png"/>
        <xdr:cNvSpPr>
          <a:spLocks noChangeAspect="1" noChangeArrowheads="1"/>
        </xdr:cNvSpPr>
      </xdr:nvSpPr>
      <xdr:spPr bwMode="auto">
        <a:xfrm>
          <a:off x="9963150" y="22860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19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20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21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22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23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24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25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26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27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28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29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30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31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32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33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34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35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36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37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38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39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40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41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42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43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44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45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46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47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48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49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50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51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52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53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54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55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56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57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58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59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60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61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62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63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64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65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66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67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68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69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70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71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72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73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74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75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76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77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78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79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80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81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82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83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84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85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86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87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88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89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90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91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92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93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94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95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96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97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98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199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00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01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02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03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04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05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06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07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08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09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10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11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12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13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14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15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16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17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18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19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20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21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22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23" name="AutoShape 5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24" name="AutoShape 6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25" name="AutoShape 7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182880</xdr:colOff>
      <xdr:row>14</xdr:row>
      <xdr:rowOff>152400</xdr:rowOff>
    </xdr:to>
    <xdr:sp macro="" textlink="">
      <xdr:nvSpPr>
        <xdr:cNvPr id="1226" name="AutoShape 9" descr="../images/blank.png"/>
        <xdr:cNvSpPr>
          <a:spLocks noChangeAspect="1" noChangeArrowheads="1"/>
        </xdr:cNvSpPr>
      </xdr:nvSpPr>
      <xdr:spPr bwMode="auto">
        <a:xfrm>
          <a:off x="9963150" y="3057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27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28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29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30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31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32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33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34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35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36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37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38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39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40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41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42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43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44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45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46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47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48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49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50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51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52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53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54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55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56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57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58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59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60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61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62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63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64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65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66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67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68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69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70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71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72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73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74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75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76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77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78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79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80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81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82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83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84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85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86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87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88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89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90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91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92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93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94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95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96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97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98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299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00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01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02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03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04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05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06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07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08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09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10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11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12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13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14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15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16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17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18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19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20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21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22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23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24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25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26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27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28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29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30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31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32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33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34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35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36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37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38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39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40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41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42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43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44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45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46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47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48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49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50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51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52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53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54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55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56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57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58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59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60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61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62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63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64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65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66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67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68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69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70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71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72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73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74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75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76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77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78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79" name="AutoShape 5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80" name="AutoShape 6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81" name="AutoShape 7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182880</xdr:colOff>
      <xdr:row>15</xdr:row>
      <xdr:rowOff>152400</xdr:rowOff>
    </xdr:to>
    <xdr:sp macro="" textlink="">
      <xdr:nvSpPr>
        <xdr:cNvPr id="1382" name="AutoShape 9" descr="../images/blank.png"/>
        <xdr:cNvSpPr>
          <a:spLocks noChangeAspect="1" noChangeArrowheads="1"/>
        </xdr:cNvSpPr>
      </xdr:nvSpPr>
      <xdr:spPr bwMode="auto">
        <a:xfrm>
          <a:off x="9963150" y="3248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8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8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8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8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8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8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8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9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9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9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9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9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9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9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9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9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39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0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0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0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0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0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0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0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0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0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0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1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1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1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1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1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1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1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1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1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1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2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2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2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2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2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2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2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2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2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2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3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3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3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3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3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3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3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3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3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3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4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4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4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4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4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4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4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4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4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4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5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5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5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5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5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5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5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5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5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5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6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6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6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6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6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6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6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6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6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6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7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7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7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7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7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7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7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7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7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7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8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8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8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8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8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8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8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8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8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8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9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9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9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9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9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9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9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9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9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49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0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0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0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0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0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0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0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0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0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0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1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1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1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1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1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1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1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1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1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1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2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2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2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2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2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2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2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2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2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2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3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3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3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3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3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3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3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3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3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3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4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4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4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4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4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4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4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4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4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4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5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5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5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5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5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5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5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5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5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5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6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6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6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6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6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6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6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6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6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6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7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7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7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7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7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75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76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77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78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79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80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81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82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83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84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85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86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87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88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89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90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91" name="AutoShape 5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92" name="AutoShape 6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93" name="AutoShape 7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182880</xdr:colOff>
      <xdr:row>16</xdr:row>
      <xdr:rowOff>152400</xdr:rowOff>
    </xdr:to>
    <xdr:sp macro="" textlink="">
      <xdr:nvSpPr>
        <xdr:cNvPr id="1594" name="AutoShape 9" descr="../images/blank.png"/>
        <xdr:cNvSpPr>
          <a:spLocks noChangeAspect="1" noChangeArrowheads="1"/>
        </xdr:cNvSpPr>
      </xdr:nvSpPr>
      <xdr:spPr bwMode="auto">
        <a:xfrm>
          <a:off x="9963150" y="34385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59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59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59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59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59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0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0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0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0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0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0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0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0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0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0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1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1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1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1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1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1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1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1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1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1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2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2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2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2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2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2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2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2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2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2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3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3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3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3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3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3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3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3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3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3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4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4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4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4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4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4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4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4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4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4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5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5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5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5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5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5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5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5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5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5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6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6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6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6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6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6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6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6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6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6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7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7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7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7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7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7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7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7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7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7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8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8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8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8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8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8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8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8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8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8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9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9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9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9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9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9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9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9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9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69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0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0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0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0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0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0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0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0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0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0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1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1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1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1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1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1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1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1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1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1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2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2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2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2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2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2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2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2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2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2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3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3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3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3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3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3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3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3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3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3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4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4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4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4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4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4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4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4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4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4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5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5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5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5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5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5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5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5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5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5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6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6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6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6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6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6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6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6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6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6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7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7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7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7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7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7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7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7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7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7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8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8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8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8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8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8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8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8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8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8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9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9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9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9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9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9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9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9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9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79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0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0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0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0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0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0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0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0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0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0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1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1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1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1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1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1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1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1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1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1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2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2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2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2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2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2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2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2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2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2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3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3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3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3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3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3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3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3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3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3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4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4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4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4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4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4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4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4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4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4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5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5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5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5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5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5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5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5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5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5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6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6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6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6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6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6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6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6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6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6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7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7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7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7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7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75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76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77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78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79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80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81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82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83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84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85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86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87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88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89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90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91" name="AutoShape 5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92" name="AutoShape 6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93" name="AutoShape 7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182880</xdr:colOff>
      <xdr:row>18</xdr:row>
      <xdr:rowOff>152400</xdr:rowOff>
    </xdr:to>
    <xdr:sp macro="" textlink="">
      <xdr:nvSpPr>
        <xdr:cNvPr id="1894" name="AutoShape 9" descr="../images/blank.png"/>
        <xdr:cNvSpPr>
          <a:spLocks noChangeAspect="1" noChangeArrowheads="1"/>
        </xdr:cNvSpPr>
      </xdr:nvSpPr>
      <xdr:spPr bwMode="auto">
        <a:xfrm>
          <a:off x="9963150" y="362902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89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89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89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89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89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0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0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0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0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0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0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0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0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0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0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1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1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1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1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1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1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1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1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1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1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2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2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2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2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2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2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2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2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2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2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3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3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3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3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3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3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3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3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3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3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4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4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4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4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4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4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4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4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4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4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5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5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5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5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5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5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5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5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5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5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6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6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6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6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6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6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6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6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6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6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7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7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7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7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7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7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7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7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7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7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8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8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8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8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8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8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8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8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8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8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9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9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9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9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9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9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9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9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9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199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0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0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0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0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0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0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0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0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0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0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1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1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1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1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1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1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1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1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1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1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2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2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2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2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2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2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2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2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2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2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3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3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3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3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3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3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3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3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3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3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4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4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4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4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4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4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4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4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4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4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5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5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5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5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5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5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5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5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5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5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6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6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6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6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6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6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6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6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6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6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7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7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7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7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7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7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7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7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7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7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8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8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8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8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8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8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8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8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8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8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9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9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9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9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9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9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9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9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9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09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0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0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0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0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0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0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0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0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0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0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1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1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1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1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1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1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1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1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1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1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2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2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2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2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2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2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2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2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2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2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3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3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3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3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3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3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3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3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3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3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4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4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4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4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4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4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4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4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4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4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5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5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5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5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5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5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5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5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5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5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6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6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6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6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6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6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6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6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6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6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7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7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7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7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7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7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7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7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7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7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8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8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8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8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8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8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8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8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8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8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9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9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9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9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9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9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9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9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9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19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0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0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0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0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0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0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0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0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0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0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1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1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1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1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1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1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1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1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1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1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2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2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2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2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2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2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2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2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2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2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3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3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3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3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3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3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3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3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3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3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4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4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4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4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4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4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4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4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4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4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5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5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5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5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5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5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5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5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5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5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6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6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6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6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6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6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6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6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6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6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7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71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72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73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74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75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76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77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78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79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80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81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82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83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84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85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86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87" name="AutoShape 5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88" name="AutoShape 6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89" name="AutoShape 7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182880</xdr:colOff>
      <xdr:row>17</xdr:row>
      <xdr:rowOff>152400</xdr:rowOff>
    </xdr:to>
    <xdr:sp macro="" textlink="">
      <xdr:nvSpPr>
        <xdr:cNvPr id="2290" name="AutoShape 9" descr="../images/blank.png"/>
        <xdr:cNvSpPr>
          <a:spLocks noChangeAspect="1" noChangeArrowheads="1"/>
        </xdr:cNvSpPr>
      </xdr:nvSpPr>
      <xdr:spPr bwMode="auto">
        <a:xfrm>
          <a:off x="9963150" y="396240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29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29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29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29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29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29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29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29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29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0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0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0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0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0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0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0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0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0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0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1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1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1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1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1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1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1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1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1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1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2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2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2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2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2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2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2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2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2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2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3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3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3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3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3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3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3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3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3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3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4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4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4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4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4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4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4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4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4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4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5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5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5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5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5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5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5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5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5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5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6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6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6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6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6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6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6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6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6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6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7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7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7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7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7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7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7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7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7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7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8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8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8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8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8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8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8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8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8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8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9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9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9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9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9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9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9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9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9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39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0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0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0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0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0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0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0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0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0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0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1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1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1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1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1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1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1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1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1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1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2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2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2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2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2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2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2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2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2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2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3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3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3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3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3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3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3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3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3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3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4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4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4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4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4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4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4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4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4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4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5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5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5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5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5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5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5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5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5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5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6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6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6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6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6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6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6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6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6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6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7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7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7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7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7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7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7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7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7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7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8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8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8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8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8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8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8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8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8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8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9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9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9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9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9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9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9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9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9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49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0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0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0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0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0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0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0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0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0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0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1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1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1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1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1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1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1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1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1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1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2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2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2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2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2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2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2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2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2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2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3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3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3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3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3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3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3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3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3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3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4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4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4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4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4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4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4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4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4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4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5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5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5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5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5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5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5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5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5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5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6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6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6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6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6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6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6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6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6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6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7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7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7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7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7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7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7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7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7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7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8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8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8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8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8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8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8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8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8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8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9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9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9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9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9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9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9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9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9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59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0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0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0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0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0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0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0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0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0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0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1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1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1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1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1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1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1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1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1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1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2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2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2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2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2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2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2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2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2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2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3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3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3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3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3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3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3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3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3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3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4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4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4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4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4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4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4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4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4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4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5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5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5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5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5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5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5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5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5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5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6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6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6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6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6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6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6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6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6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6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7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7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7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7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7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7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7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7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7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79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80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81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82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83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84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85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86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87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88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89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90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91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92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93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94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95" name="AutoShape 5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96" name="AutoShape 6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97" name="AutoShape 7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182880</xdr:colOff>
      <xdr:row>20</xdr:row>
      <xdr:rowOff>152400</xdr:rowOff>
    </xdr:to>
    <xdr:sp macro="" textlink="">
      <xdr:nvSpPr>
        <xdr:cNvPr id="2698" name="AutoShape 9" descr="../images/blank.png"/>
        <xdr:cNvSpPr>
          <a:spLocks noChangeAspect="1" noChangeArrowheads="1"/>
        </xdr:cNvSpPr>
      </xdr:nvSpPr>
      <xdr:spPr bwMode="auto">
        <a:xfrm>
          <a:off x="9963150" y="4324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69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0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0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0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0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0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0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0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0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0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0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1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1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1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1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1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1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1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1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1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1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2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2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2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2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2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2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2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2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2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2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3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3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3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3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3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3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3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3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3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3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4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4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4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4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4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4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4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4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4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4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5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5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5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5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5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5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5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5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5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5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6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6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6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6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6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6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6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6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6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6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7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7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7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7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7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7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7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7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7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7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8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8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8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8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8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8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8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8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8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8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9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9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9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9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9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9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9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9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9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79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0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0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0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0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0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0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0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0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0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0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1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1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1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1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1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1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1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1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1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1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2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2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2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2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2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2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2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2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2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2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3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3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3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3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3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3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3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3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3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3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4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4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4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4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4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4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4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4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4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4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5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5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5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5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5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5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5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5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5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5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6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6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6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6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6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6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6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6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6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6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7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7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7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7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7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7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7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7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7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7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8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8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8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8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8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8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8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8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8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8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9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9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9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9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9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9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9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9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9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89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0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0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0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0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0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0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0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0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0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0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1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1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1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1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1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1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1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1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1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1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2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2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2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2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2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2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2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2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2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2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3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3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3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3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3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3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3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3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3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3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4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4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4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4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4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4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4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4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4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4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5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5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5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5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5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5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5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5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5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5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6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6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6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6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6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6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6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6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6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6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7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7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7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7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7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7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7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7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7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7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8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8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8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8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8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8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8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8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8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8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9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9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9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9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9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9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9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9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9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299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0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0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0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0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0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0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0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0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0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0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1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1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1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1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1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1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1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1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1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1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2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2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2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2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2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2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2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2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2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2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3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3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3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3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3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3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3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3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3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3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4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4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4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4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4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4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4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4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4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4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5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5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5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5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5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5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5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5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5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5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6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6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6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6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6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6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6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6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6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6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7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7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7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7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7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7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7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7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7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7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8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8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8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8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8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8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8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8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8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8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9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9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9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9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9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9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9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9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9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09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0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0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0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0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0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0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0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0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0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0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1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1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1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1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1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1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1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1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1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1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2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2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2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2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2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2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2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2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2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2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3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3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3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3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3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3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3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3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3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3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4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4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4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4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4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4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4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4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4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4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5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5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5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5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5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5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5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5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5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5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6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6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6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6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6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6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6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6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6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6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7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7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7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7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7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7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7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7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7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7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8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8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8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8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8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8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8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8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8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8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9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91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92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93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94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95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96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97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98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199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200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201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202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203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204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205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206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207" name="AutoShape 5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208" name="AutoShape 6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209" name="AutoShape 7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210" name="AutoShape 9" descr="../images/blank.png"/>
        <xdr:cNvSpPr>
          <a:spLocks noChangeAspect="1" noChangeArrowheads="1"/>
        </xdr:cNvSpPr>
      </xdr:nvSpPr>
      <xdr:spPr bwMode="auto">
        <a:xfrm>
          <a:off x="9963150" y="45148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1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1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1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1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1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1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1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1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1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2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2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2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2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2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2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2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2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2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2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3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3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3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3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3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3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3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3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3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3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4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4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4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4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4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4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4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4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4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4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5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5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5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5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5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5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5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5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5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5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6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6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6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6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6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6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6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6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6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6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7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7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7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7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7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7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7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7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7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7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8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8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8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8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8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8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8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8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8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8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9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9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9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9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9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9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9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9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9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29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0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0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0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0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0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0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0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0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0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0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1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1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1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1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1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1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1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1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1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1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2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2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2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2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2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2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2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2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2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2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3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3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3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3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3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3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3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3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3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3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4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4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4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4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4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4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4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4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4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4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5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5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5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5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5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5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5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5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5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5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6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6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6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6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6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6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6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6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6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6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7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7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7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7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7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7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7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7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7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7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8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8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8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8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8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8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8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8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8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8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9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9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9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9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9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9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9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9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9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39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0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0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0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0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0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0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0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0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0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0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1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1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1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1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1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1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1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1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1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1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2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2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2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2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2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2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2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2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2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2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3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3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3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3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3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3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3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3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3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3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4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4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4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4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4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4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4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4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4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4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5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5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5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5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5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5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5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5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5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5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6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6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6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6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6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6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6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6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6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6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7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7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7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7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7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7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7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7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7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7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8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8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8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8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8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8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8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8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8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8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9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9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9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9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9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9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9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9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9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49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0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0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0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0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0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0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0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0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0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0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1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1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1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1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1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1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1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1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1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1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2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2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2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2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2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2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2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2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2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2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3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3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3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3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3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3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3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3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3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3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4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4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4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4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4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4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4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4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4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4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5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5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5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5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5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5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5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5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5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5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6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6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6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6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6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6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6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6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6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6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7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7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7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7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7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7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7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7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7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7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8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8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8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8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8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8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8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8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8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8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9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9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9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9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9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9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9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9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9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59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0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0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0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0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0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0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0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0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0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0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1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1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1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1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1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1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1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1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1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1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2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2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2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2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2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2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2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2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2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2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3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3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3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3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3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3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3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3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3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3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4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4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4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4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4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4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4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4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4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4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5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5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5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5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5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5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5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5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5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5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6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6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6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6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6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6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6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6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6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6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7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7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7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7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7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7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7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7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7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7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8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8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8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8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8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8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8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8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8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8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9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9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9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9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9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9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9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9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9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69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0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0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0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0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0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0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0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0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0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0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1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1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1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1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1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1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1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1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1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1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2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2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2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2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2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2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2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2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2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2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3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3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3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3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3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3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3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3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3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3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4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4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4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4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4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4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4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4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4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4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5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5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5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5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5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5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5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5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5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5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6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6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6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6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6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6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6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6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6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6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7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7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7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7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7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7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7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7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7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7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8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8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8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8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8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8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8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8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8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8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9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9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9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9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9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9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9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9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9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79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0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0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0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0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0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0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0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0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0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0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1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1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1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1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1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1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1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1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1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19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20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21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22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23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24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25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26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27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28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29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30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31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32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33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34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35" name="AutoShape 5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36" name="AutoShape 6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37" name="AutoShape 7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182880</xdr:colOff>
      <xdr:row>21</xdr:row>
      <xdr:rowOff>152400</xdr:rowOff>
    </xdr:to>
    <xdr:sp macro="" textlink="">
      <xdr:nvSpPr>
        <xdr:cNvPr id="3838" name="AutoShape 9" descr="../images/blank.png"/>
        <xdr:cNvSpPr>
          <a:spLocks noChangeAspect="1" noChangeArrowheads="1"/>
        </xdr:cNvSpPr>
      </xdr:nvSpPr>
      <xdr:spPr bwMode="auto">
        <a:xfrm>
          <a:off x="9963150" y="4705350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3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4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4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4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4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4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4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4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4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4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4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5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5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5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5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5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5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5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5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5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5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6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6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6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6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6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6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6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6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6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6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7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7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7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7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7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7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7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7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7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7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8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8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8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8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8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8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8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8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8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8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9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9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9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9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9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9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9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9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9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89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0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0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0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0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0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0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0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0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0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0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1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1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1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1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1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1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1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1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1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1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2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2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2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2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2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2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2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2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2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2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3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3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3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3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3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3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3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3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3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3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4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4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4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4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4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4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4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4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4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4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5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5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5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5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5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5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5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5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5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5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6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6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6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6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6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6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6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6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6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6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7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7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7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7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7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7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7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7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7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7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8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8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8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8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8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8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8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8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8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8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9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9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9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9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9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9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9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9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9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399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0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0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0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0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0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0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0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0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0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0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1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1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1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1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1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1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1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1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1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1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2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2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2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2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2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2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2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2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2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2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3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3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3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3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3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3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3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3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3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3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4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4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4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4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4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4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4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4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4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4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5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5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5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5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5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5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5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5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5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5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6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6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6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6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6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6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6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6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6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6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7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7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7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7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7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7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7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7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7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7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8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8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8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8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8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8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8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8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8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8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9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9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9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9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9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9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9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9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9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09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0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0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0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0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0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0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0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0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0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0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1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1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1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1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1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1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1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1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1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1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2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2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2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2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2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2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2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2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2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2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3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3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3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3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3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3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3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3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3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3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4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4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4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4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4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4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4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4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4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4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5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5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5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5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5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5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5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5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5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5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6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6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6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6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6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6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6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6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6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6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7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7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7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7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7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7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7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7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7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7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8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8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8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8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8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8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8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8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8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8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9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9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9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9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9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9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9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9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9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19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0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0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0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0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0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0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0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0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0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0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1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1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1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1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1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15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16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17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18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19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20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21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22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23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24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25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26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27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28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29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30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31" name="AutoShape 5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32" name="AutoShape 6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33" name="AutoShape 7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182880</xdr:colOff>
      <xdr:row>19</xdr:row>
      <xdr:rowOff>152400</xdr:rowOff>
    </xdr:to>
    <xdr:sp macro="" textlink="">
      <xdr:nvSpPr>
        <xdr:cNvPr id="4234" name="AutoShape 9" descr="../images/blank.png"/>
        <xdr:cNvSpPr>
          <a:spLocks noChangeAspect="1" noChangeArrowheads="1"/>
        </xdr:cNvSpPr>
      </xdr:nvSpPr>
      <xdr:spPr bwMode="auto">
        <a:xfrm>
          <a:off x="9963150" y="4143375"/>
          <a:ext cx="182880" cy="1524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AppData/Local/Microsoft/Windows/Temporary%20Internet%20Files/Content.Outlook/applicationConfig/TrafficServlet%3fappId=581306207&amp;ViewNofa=ViewNofa&amp;nofaId=581301097&amp;programId=9813144&amp;fromPageIndex=0&amp;toPageIndex=0" TargetMode="External"/><Relationship Id="rId13" Type="http://schemas.openxmlformats.org/officeDocument/2006/relationships/hyperlink" Target="../AppData/Local/Microsoft/Windows/Temporary%20Internet%20Files/Content.Outlook/applicationConfig/TrafficServlet%3fappId=581306365&amp;ViewNofa=ViewNofa&amp;nofaId=581301097&amp;programId=9813144&amp;fromPageIndex=0&amp;toPageIndex=0" TargetMode="External"/><Relationship Id="rId18" Type="http://schemas.openxmlformats.org/officeDocument/2006/relationships/hyperlink" Target="../AppData/Local/Microsoft/Windows/Temporary%20Internet%20Files/Content.Outlook/applicationConfig/TrafficServlet%3fappId=581307731&amp;ViewNofa=ViewNofa&amp;nofaId=581301097&amp;programId=9813144&amp;fromPageIndex=0&amp;toPageIndex=0" TargetMode="External"/><Relationship Id="rId3" Type="http://schemas.openxmlformats.org/officeDocument/2006/relationships/hyperlink" Target="../AppData/Local/Microsoft/Windows/Temporary%20Internet%20Files/Content.Outlook/applicationConfig/TrafficServlet%3fappId=581311758&amp;ViewNofa=ViewNofa&amp;nofaId=581301097&amp;programId=9813144&amp;fromPageIndex=0&amp;toPageIndex=0" TargetMode="External"/><Relationship Id="rId7" Type="http://schemas.openxmlformats.org/officeDocument/2006/relationships/hyperlink" Target="../AppData/Local/Microsoft/Windows/Temporary%20Internet%20Files/Content.Outlook/applicationConfig/TrafficServlet%3fappId=581312005&amp;ViewNofa=ViewNofa&amp;nofaId=581301097&amp;programId=9813144&amp;fromPageIndex=0&amp;toPageIndex=0" TargetMode="External"/><Relationship Id="rId12" Type="http://schemas.openxmlformats.org/officeDocument/2006/relationships/hyperlink" Target="../AppData/Local/Microsoft/Windows/Temporary%20Internet%20Files/Content.Outlook/applicationConfig/TrafficServlet%3fappId=581307729&amp;ViewNofa=ViewNofa&amp;nofaId=581301097&amp;programId=9813144&amp;fromPageIndex=0&amp;toPageIndex=0" TargetMode="External"/><Relationship Id="rId17" Type="http://schemas.openxmlformats.org/officeDocument/2006/relationships/hyperlink" Target="../AppData/Local/Microsoft/Windows/Temporary%20Internet%20Files/Content.Outlook/applicationConfig/TrafficServlet%3fappId=581309981&amp;ViewNofa=ViewNofa&amp;nofaId=581301097&amp;programId=9813144&amp;fromPageIndex=0&amp;toPageIndex=0" TargetMode="External"/><Relationship Id="rId2" Type="http://schemas.openxmlformats.org/officeDocument/2006/relationships/hyperlink" Target="../AppData/Local/Microsoft/Windows/Temporary%20Internet%20Files/Content.Outlook/applicationConfig/TrafficServlet%3fappId=581309448&amp;ViewNofa=ViewNofa&amp;nofaId=581301097&amp;programId=9813144&amp;fromPageIndex=0&amp;toPageIndex=0" TargetMode="External"/><Relationship Id="rId16" Type="http://schemas.openxmlformats.org/officeDocument/2006/relationships/hyperlink" Target="../AppData/Local/Microsoft/Windows/Temporary%20Internet%20Files/Content.Outlook/applicationConfig/TrafficServlet%3fappId=581306710&amp;ViewNofa=ViewNofa&amp;nofaId=581301097&amp;programId=9813144&amp;fromPageIndex=0&amp;toPageIndex=0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../AppData/Local/Microsoft/Windows/Temporary%20Internet%20Files/Content.Outlook/applicationConfig/TrafficServlet%3fappId=581311079&amp;ViewNofa=ViewNofa&amp;nofaId=581301097&amp;programId=9813144&amp;fromPageIndex=0&amp;toPageIndex=0" TargetMode="External"/><Relationship Id="rId6" Type="http://schemas.openxmlformats.org/officeDocument/2006/relationships/hyperlink" Target="../AppData/Local/Microsoft/Windows/Temporary%20Internet%20Files/Content.Outlook/applicationConfig/TrafficServlet%3fappId=581306057&amp;ViewNofa=ViewNofa&amp;nofaId=581301097&amp;programId=9813144&amp;fromPageIndex=0&amp;toPageIndex=0" TargetMode="External"/><Relationship Id="rId11" Type="http://schemas.openxmlformats.org/officeDocument/2006/relationships/hyperlink" Target="../AppData/Local/Microsoft/Windows/Temporary%20Internet%20Files/Content.Outlook/applicationConfig/TrafficServlet%3fappId=581305439&amp;ViewNofa=ViewNofa&amp;nofaId=581301097&amp;programId=9813144&amp;fromPageIndex=0&amp;toPageIndex=0" TargetMode="External"/><Relationship Id="rId5" Type="http://schemas.openxmlformats.org/officeDocument/2006/relationships/hyperlink" Target="../AppData/Local/Microsoft/Windows/Temporary%20Internet%20Files/Content.Outlook/applicationConfig/TrafficServlet%3fappId=581305689&amp;ViewNofa=ViewNofa&amp;nofaId=581301097&amp;programId=9813144&amp;fromPageIndex=0&amp;toPageIndex=0" TargetMode="External"/><Relationship Id="rId15" Type="http://schemas.openxmlformats.org/officeDocument/2006/relationships/hyperlink" Target="../AppData/Local/Microsoft/Windows/Temporary%20Internet%20Files/Content.Outlook/applicationConfig/TrafficServlet%3fappId=581309123&amp;ViewNofa=ViewNofa&amp;nofaId=581301097&amp;programId=9813144&amp;fromPageIndex=0&amp;toPageIndex=0" TargetMode="External"/><Relationship Id="rId10" Type="http://schemas.openxmlformats.org/officeDocument/2006/relationships/hyperlink" Target="../AppData/Local/Microsoft/Windows/Temporary%20Internet%20Files/Content.Outlook/applicationConfig/TrafficServlet%3fappId=581305300&amp;ViewNofa=ViewNofa&amp;nofaId=581301097&amp;programId=9813144&amp;fromPageIndex=0&amp;toPageIndex=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../AppData/Local/Microsoft/Windows/Temporary%20Internet%20Files/Content.Outlook/applicationConfig/TrafficServlet%3fappId=581320394&amp;ViewNofa=ViewNofa&amp;nofaId=581301097&amp;programId=9813144&amp;fromPageIndex=0&amp;toPageIndex=0" TargetMode="External"/><Relationship Id="rId9" Type="http://schemas.openxmlformats.org/officeDocument/2006/relationships/hyperlink" Target="../AppData/Local/Microsoft/Windows/Temporary%20Internet%20Files/Content.Outlook/applicationConfig/TrafficServlet%3fappId=581314794&amp;ViewNofa=ViewNofa&amp;nofaId=581301097&amp;programId=9813144&amp;fromPageIndex=0&amp;toPageIndex=0" TargetMode="External"/><Relationship Id="rId14" Type="http://schemas.openxmlformats.org/officeDocument/2006/relationships/hyperlink" Target="../AppData/Local/Microsoft/Windows/Temporary%20Internet%20Files/Content.Outlook/applicationConfig/TrafficServlet%3fappId=581305058&amp;ViewNofa=ViewNofa&amp;nofaId=581301097&amp;programId=9813144&amp;fromPageIndex=0&amp;toPageIndex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Y34"/>
  <sheetViews>
    <sheetView tabSelected="1" topLeftCell="B1" zoomScaleNormal="100" workbookViewId="0">
      <selection activeCell="I21" sqref="I21"/>
    </sheetView>
  </sheetViews>
  <sheetFormatPr defaultColWidth="29.88671875" defaultRowHeight="14.4" x14ac:dyDescent="0.3"/>
  <cols>
    <col min="1" max="1" width="9.6640625" style="10" hidden="1" customWidth="1"/>
    <col min="2" max="2" width="42.33203125" bestFit="1" customWidth="1"/>
    <col min="3" max="3" width="42.6640625" style="11" bestFit="1" customWidth="1"/>
    <col min="4" max="4" width="14.33203125" customWidth="1"/>
    <col min="5" max="5" width="13.6640625" customWidth="1"/>
    <col min="6" max="6" width="6.6640625" customWidth="1"/>
    <col min="7" max="7" width="7.44140625" customWidth="1"/>
    <col min="8" max="8" width="10.109375" style="12" customWidth="1"/>
    <col min="9" max="9" width="12.109375" style="13" customWidth="1"/>
    <col min="10" max="10" width="10.88671875" style="13" customWidth="1"/>
    <col min="11" max="11" width="6" style="12" customWidth="1"/>
    <col min="12" max="12" width="10.88671875" style="12" customWidth="1"/>
    <col min="13" max="13" width="15.44140625" style="12" customWidth="1"/>
    <col min="14" max="14" width="11.6640625" style="12" customWidth="1"/>
    <col min="15" max="16" width="12" style="12" customWidth="1"/>
  </cols>
  <sheetData>
    <row r="1" spans="1:597" ht="15" x14ac:dyDescent="0.25">
      <c r="A1" s="91" t="s">
        <v>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597" s="1" customFormat="1" ht="60" customHeight="1" x14ac:dyDescent="0.25">
      <c r="A2" s="44" t="s">
        <v>12</v>
      </c>
      <c r="B2" s="15" t="s">
        <v>13</v>
      </c>
      <c r="C2" s="16" t="s">
        <v>14</v>
      </c>
      <c r="D2" s="15" t="s">
        <v>21</v>
      </c>
      <c r="E2" s="16" t="s">
        <v>0</v>
      </c>
      <c r="F2" s="16" t="s">
        <v>15</v>
      </c>
      <c r="G2" s="16" t="s">
        <v>28</v>
      </c>
      <c r="H2" s="16" t="s">
        <v>1</v>
      </c>
      <c r="I2" s="17" t="s">
        <v>16</v>
      </c>
      <c r="J2" s="17" t="s">
        <v>2</v>
      </c>
      <c r="K2" s="16" t="s">
        <v>3</v>
      </c>
      <c r="L2" s="16" t="s">
        <v>96</v>
      </c>
      <c r="M2" s="16" t="s">
        <v>85</v>
      </c>
      <c r="N2" s="16" t="s">
        <v>29</v>
      </c>
      <c r="O2" s="16" t="s">
        <v>4</v>
      </c>
      <c r="P2" s="16" t="s">
        <v>11</v>
      </c>
    </row>
    <row r="3" spans="1:597" s="84" customFormat="1" ht="15" customHeight="1" x14ac:dyDescent="0.25">
      <c r="A3" s="83"/>
      <c r="B3" s="46" t="s">
        <v>22</v>
      </c>
      <c r="C3" s="45"/>
      <c r="D3" s="46"/>
      <c r="E3" s="45"/>
      <c r="F3" s="45"/>
      <c r="G3" s="45"/>
      <c r="H3" s="45"/>
      <c r="I3" s="47"/>
      <c r="J3" s="47"/>
      <c r="K3" s="45"/>
      <c r="L3" s="45"/>
      <c r="M3" s="45"/>
      <c r="N3" s="45"/>
      <c r="O3" s="45"/>
      <c r="P3" s="88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</row>
    <row r="4" spans="1:597" s="56" customFormat="1" ht="15" x14ac:dyDescent="0.25">
      <c r="A4" s="50">
        <v>13837</v>
      </c>
      <c r="B4" s="51" t="s">
        <v>31</v>
      </c>
      <c r="C4" s="52" t="s">
        <v>48</v>
      </c>
      <c r="D4" s="52" t="s">
        <v>5</v>
      </c>
      <c r="E4" s="52" t="s">
        <v>5</v>
      </c>
      <c r="F4" s="54" t="s">
        <v>17</v>
      </c>
      <c r="G4" s="54" t="s">
        <v>17</v>
      </c>
      <c r="H4" s="54" t="s">
        <v>77</v>
      </c>
      <c r="I4" s="53">
        <v>7000000</v>
      </c>
      <c r="J4" s="28">
        <f>I4</f>
        <v>7000000</v>
      </c>
      <c r="K4" s="55">
        <v>83</v>
      </c>
      <c r="L4" s="55"/>
      <c r="M4" s="52">
        <v>150</v>
      </c>
      <c r="N4" s="52">
        <v>0</v>
      </c>
      <c r="O4" s="52">
        <v>150</v>
      </c>
      <c r="P4" s="54">
        <v>37.804900000000004</v>
      </c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</row>
    <row r="5" spans="1:597" s="56" customFormat="1" ht="15" x14ac:dyDescent="0.25">
      <c r="A5" s="57">
        <v>13850</v>
      </c>
      <c r="B5" s="58" t="s">
        <v>30</v>
      </c>
      <c r="C5" s="60" t="s">
        <v>44</v>
      </c>
      <c r="D5" s="60" t="s">
        <v>45</v>
      </c>
      <c r="E5" s="60" t="s">
        <v>86</v>
      </c>
      <c r="F5" s="61" t="s">
        <v>17</v>
      </c>
      <c r="G5" s="62" t="s">
        <v>17</v>
      </c>
      <c r="H5" s="80" t="s">
        <v>77</v>
      </c>
      <c r="I5" s="61">
        <v>4638400</v>
      </c>
      <c r="J5" s="29">
        <f>I5+J4</f>
        <v>11638400</v>
      </c>
      <c r="K5" s="63">
        <v>60</v>
      </c>
      <c r="L5" s="63"/>
      <c r="M5" s="60">
        <v>150</v>
      </c>
      <c r="N5" s="60">
        <v>0</v>
      </c>
      <c r="O5" s="60">
        <v>150</v>
      </c>
      <c r="P5" s="62">
        <v>40.169499999999999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</row>
    <row r="6" spans="1:597" s="56" customFormat="1" ht="15" x14ac:dyDescent="0.25">
      <c r="A6" s="57">
        <v>13858</v>
      </c>
      <c r="B6" s="58" t="s">
        <v>20</v>
      </c>
      <c r="C6" s="59" t="s">
        <v>46</v>
      </c>
      <c r="D6" s="60" t="s">
        <v>47</v>
      </c>
      <c r="E6" s="60" t="s">
        <v>87</v>
      </c>
      <c r="F6" s="61" t="s">
        <v>17</v>
      </c>
      <c r="G6" s="62" t="s">
        <v>17</v>
      </c>
      <c r="H6" s="61" t="s">
        <v>78</v>
      </c>
      <c r="I6" s="61">
        <v>3521374</v>
      </c>
      <c r="J6" s="29">
        <f>I6+J5</f>
        <v>15159774</v>
      </c>
      <c r="K6" s="63">
        <v>30</v>
      </c>
      <c r="L6" s="63"/>
      <c r="M6" s="60">
        <v>150</v>
      </c>
      <c r="N6" s="60">
        <v>0</v>
      </c>
      <c r="O6" s="60">
        <v>147.5</v>
      </c>
      <c r="P6" s="62">
        <v>34.137900000000002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</row>
    <row r="7" spans="1:597" s="9" customFormat="1" ht="15" x14ac:dyDescent="0.25">
      <c r="A7" s="30">
        <v>13817</v>
      </c>
      <c r="B7" s="31" t="s">
        <v>32</v>
      </c>
      <c r="C7" s="32" t="s">
        <v>82</v>
      </c>
      <c r="D7" s="32" t="s">
        <v>49</v>
      </c>
      <c r="E7" s="32" t="s">
        <v>88</v>
      </c>
      <c r="F7" s="33" t="s">
        <v>17</v>
      </c>
      <c r="G7" s="34" t="s">
        <v>17</v>
      </c>
      <c r="H7" s="33" t="s">
        <v>77</v>
      </c>
      <c r="I7" s="33">
        <v>1006959</v>
      </c>
      <c r="J7" s="19"/>
      <c r="K7" s="35">
        <v>14</v>
      </c>
      <c r="L7" s="35"/>
      <c r="M7" s="32">
        <v>129</v>
      </c>
      <c r="N7" s="32">
        <v>0</v>
      </c>
      <c r="O7" s="32">
        <v>122</v>
      </c>
      <c r="P7" s="34">
        <v>30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597" s="37" customFormat="1" ht="15" x14ac:dyDescent="0.25">
      <c r="A8" s="64">
        <v>13841</v>
      </c>
      <c r="B8" s="65" t="s">
        <v>33</v>
      </c>
      <c r="C8" s="66" t="s">
        <v>83</v>
      </c>
      <c r="D8" s="67" t="s">
        <v>8</v>
      </c>
      <c r="E8" s="67" t="s">
        <v>86</v>
      </c>
      <c r="F8" s="68" t="s">
        <v>17</v>
      </c>
      <c r="G8" s="69" t="s">
        <v>17</v>
      </c>
      <c r="H8" s="68" t="s">
        <v>78</v>
      </c>
      <c r="I8" s="68">
        <v>4844682</v>
      </c>
      <c r="J8" s="82"/>
      <c r="K8" s="70">
        <v>43</v>
      </c>
      <c r="L8" s="70"/>
      <c r="M8" s="66">
        <v>132.5</v>
      </c>
      <c r="N8" s="66">
        <v>5</v>
      </c>
      <c r="O8" s="66">
        <v>99</v>
      </c>
      <c r="P8" s="69">
        <v>37.441899999999997</v>
      </c>
    </row>
    <row r="9" spans="1:597" s="36" customFormat="1" ht="15" x14ac:dyDescent="0.25">
      <c r="A9" s="38"/>
      <c r="B9" s="48" t="s">
        <v>23</v>
      </c>
      <c r="C9" s="39"/>
      <c r="D9" s="40"/>
      <c r="E9" s="40"/>
      <c r="F9" s="41"/>
      <c r="G9" s="42"/>
      <c r="H9" s="41"/>
      <c r="I9" s="41"/>
      <c r="J9" s="18"/>
      <c r="K9" s="43"/>
      <c r="L9" s="43"/>
      <c r="M9" s="39"/>
      <c r="N9" s="39"/>
      <c r="O9" s="39"/>
      <c r="P9" s="89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597" s="56" customFormat="1" ht="15" x14ac:dyDescent="0.25">
      <c r="A10" s="50">
        <v>13852</v>
      </c>
      <c r="B10" s="51" t="s">
        <v>34</v>
      </c>
      <c r="C10" s="52" t="s">
        <v>52</v>
      </c>
      <c r="D10" s="52" t="s">
        <v>53</v>
      </c>
      <c r="E10" s="52" t="s">
        <v>90</v>
      </c>
      <c r="F10" s="53" t="s">
        <v>10</v>
      </c>
      <c r="G10" s="54" t="s">
        <v>17</v>
      </c>
      <c r="H10" s="53" t="s">
        <v>77</v>
      </c>
      <c r="I10" s="53">
        <v>3328739</v>
      </c>
      <c r="J10" s="28">
        <f>I10</f>
        <v>3328739</v>
      </c>
      <c r="K10" s="55">
        <v>44</v>
      </c>
      <c r="L10" s="55"/>
      <c r="M10" s="52">
        <v>150</v>
      </c>
      <c r="N10" s="52">
        <v>0</v>
      </c>
      <c r="O10" s="52">
        <v>150</v>
      </c>
      <c r="P10" s="54">
        <v>41.395299999999999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</row>
    <row r="11" spans="1:597" s="77" customFormat="1" ht="15" x14ac:dyDescent="0.25">
      <c r="A11" s="71">
        <v>13818</v>
      </c>
      <c r="B11" s="72" t="s">
        <v>20</v>
      </c>
      <c r="C11" s="73" t="s">
        <v>50</v>
      </c>
      <c r="D11" s="73" t="s">
        <v>51</v>
      </c>
      <c r="E11" s="73" t="s">
        <v>89</v>
      </c>
      <c r="F11" s="74" t="s">
        <v>10</v>
      </c>
      <c r="G11" s="75" t="s">
        <v>17</v>
      </c>
      <c r="H11" s="74" t="s">
        <v>77</v>
      </c>
      <c r="I11" s="74">
        <v>2310939</v>
      </c>
      <c r="J11" s="85">
        <f>J10+I11</f>
        <v>5639678</v>
      </c>
      <c r="K11" s="76">
        <v>26</v>
      </c>
      <c r="L11" s="76"/>
      <c r="M11" s="73">
        <v>147.5</v>
      </c>
      <c r="N11" s="73">
        <v>0</v>
      </c>
      <c r="O11" s="73">
        <v>143.08000000000001</v>
      </c>
      <c r="P11" s="75">
        <v>40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</row>
    <row r="12" spans="1:597" s="36" customFormat="1" ht="15" x14ac:dyDescent="0.25">
      <c r="A12" s="38"/>
      <c r="B12" s="48" t="s">
        <v>24</v>
      </c>
      <c r="C12" s="39"/>
      <c r="D12" s="39"/>
      <c r="E12" s="39"/>
      <c r="F12" s="41"/>
      <c r="G12" s="42"/>
      <c r="H12" s="41"/>
      <c r="I12" s="41"/>
      <c r="J12" s="18"/>
      <c r="K12" s="43"/>
      <c r="L12" s="43"/>
      <c r="M12" s="39"/>
      <c r="N12" s="39"/>
      <c r="O12" s="39"/>
      <c r="P12" s="8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597" s="56" customFormat="1" ht="26.25" x14ac:dyDescent="0.25">
      <c r="A13" s="50">
        <v>13842</v>
      </c>
      <c r="B13" s="51" t="s">
        <v>19</v>
      </c>
      <c r="C13" s="52" t="s">
        <v>74</v>
      </c>
      <c r="D13" s="51" t="s">
        <v>75</v>
      </c>
      <c r="E13" s="51" t="s">
        <v>93</v>
      </c>
      <c r="F13" s="53" t="s">
        <v>18</v>
      </c>
      <c r="G13" s="54" t="s">
        <v>76</v>
      </c>
      <c r="H13" s="53" t="s">
        <v>77</v>
      </c>
      <c r="I13" s="53">
        <v>7000000</v>
      </c>
      <c r="J13" s="86">
        <f>I13</f>
        <v>7000000</v>
      </c>
      <c r="K13" s="55">
        <v>138</v>
      </c>
      <c r="L13" s="55">
        <v>104</v>
      </c>
      <c r="M13" s="52">
        <v>155</v>
      </c>
      <c r="N13" s="52">
        <v>0</v>
      </c>
      <c r="O13" s="52">
        <v>155</v>
      </c>
      <c r="P13" s="54">
        <v>39.485300000000002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</row>
    <row r="14" spans="1:597" s="56" customFormat="1" ht="15" x14ac:dyDescent="0.25">
      <c r="A14" s="57">
        <v>13836</v>
      </c>
      <c r="B14" s="78" t="s">
        <v>40</v>
      </c>
      <c r="C14" s="60" t="s">
        <v>65</v>
      </c>
      <c r="D14" s="79" t="s">
        <v>7</v>
      </c>
      <c r="E14" s="79" t="s">
        <v>7</v>
      </c>
      <c r="F14" s="62" t="s">
        <v>18</v>
      </c>
      <c r="G14" s="62" t="s">
        <v>76</v>
      </c>
      <c r="H14" s="62" t="s">
        <v>77</v>
      </c>
      <c r="I14" s="61">
        <v>3140339</v>
      </c>
      <c r="J14" s="29">
        <f t="shared" ref="J14:J20" si="0">J13+I14</f>
        <v>10140339</v>
      </c>
      <c r="K14" s="63">
        <v>33</v>
      </c>
      <c r="L14" s="63"/>
      <c r="M14" s="60">
        <v>155</v>
      </c>
      <c r="N14" s="60">
        <v>0</v>
      </c>
      <c r="O14" s="60">
        <v>155</v>
      </c>
      <c r="P14" s="62">
        <v>42.5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</row>
    <row r="15" spans="1:597" s="56" customFormat="1" ht="15" x14ac:dyDescent="0.25">
      <c r="A15" s="57">
        <v>13898</v>
      </c>
      <c r="B15" s="58" t="s">
        <v>36</v>
      </c>
      <c r="C15" s="60" t="s">
        <v>56</v>
      </c>
      <c r="D15" s="60" t="s">
        <v>57</v>
      </c>
      <c r="E15" s="60" t="s">
        <v>92</v>
      </c>
      <c r="F15" s="61" t="s">
        <v>18</v>
      </c>
      <c r="G15" s="62" t="s">
        <v>76</v>
      </c>
      <c r="H15" s="61" t="s">
        <v>77</v>
      </c>
      <c r="I15" s="61">
        <v>2784995</v>
      </c>
      <c r="J15" s="29">
        <f t="shared" si="0"/>
        <v>12925334</v>
      </c>
      <c r="K15" s="63">
        <v>56</v>
      </c>
      <c r="L15" s="63">
        <v>42</v>
      </c>
      <c r="M15" s="60">
        <v>155</v>
      </c>
      <c r="N15" s="60">
        <v>0</v>
      </c>
      <c r="O15" s="60">
        <v>155</v>
      </c>
      <c r="P15" s="62">
        <v>42.7273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</row>
    <row r="16" spans="1:597" s="56" customFormat="1" ht="15" x14ac:dyDescent="0.25">
      <c r="A16" s="57">
        <v>13873</v>
      </c>
      <c r="B16" s="58" t="s">
        <v>37</v>
      </c>
      <c r="C16" s="60" t="s">
        <v>58</v>
      </c>
      <c r="D16" s="60" t="s">
        <v>59</v>
      </c>
      <c r="E16" s="60" t="s">
        <v>6</v>
      </c>
      <c r="F16" s="61" t="s">
        <v>18</v>
      </c>
      <c r="G16" s="62" t="s">
        <v>76</v>
      </c>
      <c r="H16" s="61" t="s">
        <v>78</v>
      </c>
      <c r="I16" s="61">
        <v>7000000</v>
      </c>
      <c r="J16" s="29">
        <f t="shared" si="0"/>
        <v>19925334</v>
      </c>
      <c r="K16" s="63">
        <v>297</v>
      </c>
      <c r="L16" s="63">
        <v>103</v>
      </c>
      <c r="M16" s="60">
        <v>155</v>
      </c>
      <c r="N16" s="60">
        <v>0</v>
      </c>
      <c r="O16" s="60">
        <v>155</v>
      </c>
      <c r="P16" s="62">
        <v>44.524700000000003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</row>
    <row r="17" spans="1:597" s="56" customFormat="1" ht="15" x14ac:dyDescent="0.25">
      <c r="A17" s="57">
        <v>13853</v>
      </c>
      <c r="B17" s="58" t="s">
        <v>35</v>
      </c>
      <c r="C17" s="60" t="s">
        <v>54</v>
      </c>
      <c r="D17" s="60" t="s">
        <v>55</v>
      </c>
      <c r="E17" s="60" t="s">
        <v>91</v>
      </c>
      <c r="F17" s="61" t="s">
        <v>18</v>
      </c>
      <c r="G17" s="62" t="s">
        <v>17</v>
      </c>
      <c r="H17" s="61" t="s">
        <v>77</v>
      </c>
      <c r="I17" s="61">
        <v>2790000</v>
      </c>
      <c r="J17" s="29">
        <f t="shared" si="0"/>
        <v>22715334</v>
      </c>
      <c r="K17" s="63">
        <v>48</v>
      </c>
      <c r="L17" s="63"/>
      <c r="M17" s="60">
        <v>155</v>
      </c>
      <c r="N17" s="60">
        <v>0</v>
      </c>
      <c r="O17" s="60">
        <v>155</v>
      </c>
      <c r="P17" s="62">
        <v>41.612900000000003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</row>
    <row r="18" spans="1:597" s="56" customFormat="1" ht="15" x14ac:dyDescent="0.25">
      <c r="A18" s="57">
        <v>13860</v>
      </c>
      <c r="B18" s="58" t="s">
        <v>42</v>
      </c>
      <c r="C18" s="59" t="s">
        <v>70</v>
      </c>
      <c r="D18" s="60" t="s">
        <v>71</v>
      </c>
      <c r="E18" s="60" t="s">
        <v>69</v>
      </c>
      <c r="F18" s="61" t="s">
        <v>18</v>
      </c>
      <c r="G18" s="62" t="s">
        <v>17</v>
      </c>
      <c r="H18" s="61" t="s">
        <v>77</v>
      </c>
      <c r="I18" s="61">
        <v>2035000</v>
      </c>
      <c r="J18" s="29">
        <f t="shared" si="0"/>
        <v>24750334</v>
      </c>
      <c r="K18" s="63">
        <v>31</v>
      </c>
      <c r="L18" s="63"/>
      <c r="M18" s="60">
        <v>155</v>
      </c>
      <c r="N18" s="60">
        <v>0</v>
      </c>
      <c r="O18" s="60">
        <v>155</v>
      </c>
      <c r="P18" s="62">
        <v>43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</row>
    <row r="19" spans="1:597" s="56" customFormat="1" ht="15" x14ac:dyDescent="0.25">
      <c r="A19" s="57">
        <v>13819</v>
      </c>
      <c r="B19" s="58" t="s">
        <v>38</v>
      </c>
      <c r="C19" s="60" t="s">
        <v>60</v>
      </c>
      <c r="D19" s="60" t="s">
        <v>61</v>
      </c>
      <c r="E19" s="60" t="s">
        <v>6</v>
      </c>
      <c r="F19" s="61" t="s">
        <v>18</v>
      </c>
      <c r="G19" s="62" t="s">
        <v>76</v>
      </c>
      <c r="H19" s="61" t="s">
        <v>78</v>
      </c>
      <c r="I19" s="61">
        <v>665188</v>
      </c>
      <c r="J19" s="29">
        <f t="shared" si="0"/>
        <v>25415522</v>
      </c>
      <c r="K19" s="63">
        <v>11</v>
      </c>
      <c r="L19" s="63">
        <v>10</v>
      </c>
      <c r="M19" s="60">
        <v>155</v>
      </c>
      <c r="N19" s="60">
        <v>0</v>
      </c>
      <c r="O19" s="60">
        <v>152.5</v>
      </c>
      <c r="P19" s="62">
        <v>47.7273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</row>
    <row r="20" spans="1:597" s="56" customFormat="1" ht="15" x14ac:dyDescent="0.25">
      <c r="A20" s="57">
        <v>13834</v>
      </c>
      <c r="B20" s="58" t="s">
        <v>30</v>
      </c>
      <c r="C20" s="60" t="s">
        <v>62</v>
      </c>
      <c r="D20" s="60" t="s">
        <v>63</v>
      </c>
      <c r="E20" s="60" t="s">
        <v>6</v>
      </c>
      <c r="F20" s="61" t="s">
        <v>18</v>
      </c>
      <c r="G20" s="62" t="s">
        <v>17</v>
      </c>
      <c r="H20" s="80" t="s">
        <v>77</v>
      </c>
      <c r="I20" s="61">
        <v>3785026</v>
      </c>
      <c r="J20" s="29">
        <f t="shared" si="0"/>
        <v>29200548</v>
      </c>
      <c r="K20" s="63">
        <v>95</v>
      </c>
      <c r="L20" s="63"/>
      <c r="M20" s="60">
        <v>150</v>
      </c>
      <c r="N20" s="60">
        <v>0</v>
      </c>
      <c r="O20" s="60">
        <v>150</v>
      </c>
      <c r="P20" s="62">
        <v>31.4894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</row>
    <row r="21" spans="1:597" s="9" customFormat="1" ht="27" x14ac:dyDescent="0.3">
      <c r="A21" s="81"/>
      <c r="B21" s="31" t="s">
        <v>39</v>
      </c>
      <c r="C21" s="32" t="s">
        <v>64</v>
      </c>
      <c r="D21" s="32" t="s">
        <v>6</v>
      </c>
      <c r="E21" s="32" t="s">
        <v>6</v>
      </c>
      <c r="F21" s="34" t="s">
        <v>18</v>
      </c>
      <c r="G21" s="34" t="s">
        <v>17</v>
      </c>
      <c r="H21" s="34" t="s">
        <v>77</v>
      </c>
      <c r="I21" s="33">
        <v>4850000</v>
      </c>
      <c r="J21" s="19"/>
      <c r="K21" s="35">
        <v>49</v>
      </c>
      <c r="L21" s="35"/>
      <c r="M21" s="32">
        <v>150</v>
      </c>
      <c r="N21" s="32">
        <v>0</v>
      </c>
      <c r="O21" s="32">
        <v>150</v>
      </c>
      <c r="P21" s="34">
        <v>37.5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</row>
    <row r="22" spans="1:597" s="9" customFormat="1" x14ac:dyDescent="0.3">
      <c r="A22" s="30">
        <v>13861</v>
      </c>
      <c r="B22" s="31" t="s">
        <v>9</v>
      </c>
      <c r="C22" s="49" t="s">
        <v>66</v>
      </c>
      <c r="D22" s="32" t="s">
        <v>6</v>
      </c>
      <c r="E22" s="32" t="s">
        <v>6</v>
      </c>
      <c r="F22" s="33" t="s">
        <v>18</v>
      </c>
      <c r="G22" s="34" t="s">
        <v>76</v>
      </c>
      <c r="H22" s="33" t="s">
        <v>77</v>
      </c>
      <c r="I22" s="33">
        <v>6000000</v>
      </c>
      <c r="J22" s="19"/>
      <c r="K22" s="35">
        <v>65</v>
      </c>
      <c r="L22" s="35"/>
      <c r="M22" s="32">
        <v>147.5</v>
      </c>
      <c r="N22" s="32">
        <v>0</v>
      </c>
      <c r="O22" s="32">
        <v>147.5</v>
      </c>
      <c r="P22" s="34">
        <v>34.444400000000002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</row>
    <row r="23" spans="1:597" s="9" customFormat="1" x14ac:dyDescent="0.3">
      <c r="A23" s="30">
        <v>13833</v>
      </c>
      <c r="B23" s="31" t="s">
        <v>43</v>
      </c>
      <c r="C23" s="49" t="s">
        <v>72</v>
      </c>
      <c r="D23" s="32" t="s">
        <v>73</v>
      </c>
      <c r="E23" s="32" t="s">
        <v>6</v>
      </c>
      <c r="F23" s="33" t="s">
        <v>18</v>
      </c>
      <c r="G23" s="34" t="s">
        <v>17</v>
      </c>
      <c r="H23" s="33" t="s">
        <v>77</v>
      </c>
      <c r="I23" s="33">
        <v>4176749</v>
      </c>
      <c r="J23" s="19"/>
      <c r="K23" s="35">
        <v>48</v>
      </c>
      <c r="L23" s="35"/>
      <c r="M23" s="32">
        <v>145.5</v>
      </c>
      <c r="N23" s="32">
        <v>0</v>
      </c>
      <c r="O23" s="32">
        <v>145.5</v>
      </c>
      <c r="P23" s="34">
        <v>46.489400000000003</v>
      </c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</row>
    <row r="24" spans="1:597" s="9" customFormat="1" x14ac:dyDescent="0.3">
      <c r="A24" s="81"/>
      <c r="B24" s="31" t="s">
        <v>81</v>
      </c>
      <c r="C24" s="32" t="s">
        <v>67</v>
      </c>
      <c r="D24" s="32" t="s">
        <v>6</v>
      </c>
      <c r="E24" s="32" t="s">
        <v>6</v>
      </c>
      <c r="F24" s="33" t="s">
        <v>18</v>
      </c>
      <c r="G24" s="34" t="s">
        <v>17</v>
      </c>
      <c r="H24" s="33" t="s">
        <v>77</v>
      </c>
      <c r="I24" s="33">
        <v>4310394</v>
      </c>
      <c r="J24" s="19"/>
      <c r="K24" s="35">
        <v>40</v>
      </c>
      <c r="L24" s="35"/>
      <c r="M24" s="32">
        <v>142.5</v>
      </c>
      <c r="N24" s="32">
        <v>0</v>
      </c>
      <c r="O24" s="32">
        <v>142.5</v>
      </c>
      <c r="P24" s="34">
        <v>30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</row>
    <row r="25" spans="1:597" s="9" customFormat="1" x14ac:dyDescent="0.3">
      <c r="A25" s="30">
        <v>13830</v>
      </c>
      <c r="B25" s="31" t="s">
        <v>41</v>
      </c>
      <c r="C25" s="32" t="s">
        <v>84</v>
      </c>
      <c r="D25" s="32" t="s">
        <v>6</v>
      </c>
      <c r="E25" s="32" t="s">
        <v>6</v>
      </c>
      <c r="F25" s="33" t="s">
        <v>18</v>
      </c>
      <c r="G25" s="34" t="s">
        <v>17</v>
      </c>
      <c r="H25" s="33" t="s">
        <v>79</v>
      </c>
      <c r="I25" s="33">
        <v>4966087</v>
      </c>
      <c r="J25" s="19"/>
      <c r="K25" s="35">
        <v>54</v>
      </c>
      <c r="L25" s="35"/>
      <c r="M25" s="32">
        <v>138.5</v>
      </c>
      <c r="N25" s="32">
        <v>0</v>
      </c>
      <c r="O25" s="32">
        <v>133.5</v>
      </c>
      <c r="P25" s="34">
        <v>40.471699999999998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</row>
    <row r="26" spans="1:597" s="9" customFormat="1" x14ac:dyDescent="0.3">
      <c r="A26" s="30">
        <v>13815</v>
      </c>
      <c r="B26" s="31" t="s">
        <v>42</v>
      </c>
      <c r="C26" s="32" t="s">
        <v>68</v>
      </c>
      <c r="D26" s="32" t="s">
        <v>69</v>
      </c>
      <c r="E26" s="32" t="s">
        <v>69</v>
      </c>
      <c r="F26" s="33" t="s">
        <v>18</v>
      </c>
      <c r="G26" s="34" t="s">
        <v>17</v>
      </c>
      <c r="H26" s="33" t="s">
        <v>77</v>
      </c>
      <c r="I26" s="33">
        <v>3850376</v>
      </c>
      <c r="J26" s="19"/>
      <c r="K26" s="35">
        <v>50</v>
      </c>
      <c r="L26" s="35"/>
      <c r="M26" s="32">
        <v>155</v>
      </c>
      <c r="N26" s="32">
        <v>0</v>
      </c>
      <c r="O26" s="32">
        <v>132.5</v>
      </c>
      <c r="P26" s="34">
        <v>44.183700000000002</v>
      </c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</row>
    <row r="27" spans="1:597" x14ac:dyDescent="0.3">
      <c r="A27" s="3"/>
      <c r="B27" s="2"/>
      <c r="C27" s="21"/>
      <c r="D27" s="2"/>
      <c r="E27" s="2"/>
      <c r="F27" s="2"/>
      <c r="G27" s="2"/>
      <c r="H27" s="20"/>
      <c r="I27" s="22">
        <f>SUM(I4:I26)</f>
        <v>84005247</v>
      </c>
      <c r="J27" s="4"/>
      <c r="K27" s="5">
        <f>SUM(K4:K26)</f>
        <v>1315</v>
      </c>
      <c r="L27" s="5"/>
      <c r="M27" s="5"/>
      <c r="N27" s="5"/>
      <c r="O27" s="5"/>
      <c r="P27" s="5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597" x14ac:dyDescent="0.3">
      <c r="A28" s="6"/>
      <c r="B28" s="9"/>
      <c r="C28" s="14"/>
      <c r="D28" s="9"/>
      <c r="E28" s="9"/>
      <c r="F28" s="9"/>
      <c r="G28" s="9"/>
      <c r="H28" s="8"/>
      <c r="I28" s="7"/>
      <c r="J28" s="7"/>
      <c r="K28" s="8"/>
      <c r="L28" s="8"/>
      <c r="M28" s="8"/>
      <c r="N28" s="8"/>
      <c r="O28" s="8"/>
      <c r="P28" s="8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</row>
    <row r="29" spans="1:597" x14ac:dyDescent="0.3">
      <c r="A29" s="6"/>
      <c r="B29" s="23" t="s">
        <v>25</v>
      </c>
      <c r="C29" s="24">
        <v>50000000</v>
      </c>
      <c r="D29" s="27" t="s">
        <v>27</v>
      </c>
      <c r="E29" s="9"/>
      <c r="F29" s="9"/>
      <c r="G29" s="9"/>
      <c r="H29" s="8"/>
      <c r="I29" s="7"/>
      <c r="J29" s="7"/>
      <c r="K29" s="8"/>
      <c r="L29" s="8"/>
      <c r="M29" s="8"/>
      <c r="N29" s="8"/>
      <c r="O29" s="8"/>
      <c r="P29" s="8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</row>
    <row r="30" spans="1:597" x14ac:dyDescent="0.3">
      <c r="A30" s="6"/>
      <c r="B30" s="23" t="s">
        <v>22</v>
      </c>
      <c r="C30" s="24">
        <f>J6</f>
        <v>15159774</v>
      </c>
      <c r="D30" s="26">
        <f>C30/C29</f>
        <v>0.30319548000000002</v>
      </c>
      <c r="E30" s="9"/>
      <c r="F30" s="9"/>
      <c r="G30" s="9"/>
      <c r="H30" s="8"/>
      <c r="I30" s="7"/>
      <c r="J30" s="7"/>
      <c r="K30" s="8"/>
      <c r="L30" s="8"/>
      <c r="M30" s="8"/>
      <c r="N30" s="8"/>
      <c r="O30" s="8"/>
      <c r="P30" s="8"/>
    </row>
    <row r="31" spans="1:597" x14ac:dyDescent="0.3">
      <c r="A31" s="6"/>
      <c r="B31" s="23" t="s">
        <v>24</v>
      </c>
      <c r="C31" s="24">
        <f>J20</f>
        <v>29200548</v>
      </c>
      <c r="D31" s="26">
        <f>C31/C29</f>
        <v>0.58401095999999997</v>
      </c>
      <c r="E31" s="9"/>
      <c r="F31" s="9"/>
      <c r="G31" s="9"/>
      <c r="H31" s="8"/>
      <c r="I31" s="7"/>
      <c r="J31" s="7"/>
      <c r="K31" s="8"/>
      <c r="L31" s="8"/>
      <c r="M31" s="8"/>
      <c r="N31" s="8"/>
      <c r="O31" s="8"/>
      <c r="P31" s="8"/>
    </row>
    <row r="32" spans="1:597" x14ac:dyDescent="0.3">
      <c r="B32" s="23" t="s">
        <v>26</v>
      </c>
      <c r="C32" s="25">
        <f>J11</f>
        <v>5639678</v>
      </c>
      <c r="D32" s="26">
        <f>C32/C29</f>
        <v>0.11279356</v>
      </c>
    </row>
    <row r="33" spans="2:3" x14ac:dyDescent="0.3">
      <c r="B33" s="87" t="s">
        <v>95</v>
      </c>
      <c r="C33" s="25">
        <f>SUM(C30:C32)</f>
        <v>50000000</v>
      </c>
    </row>
    <row r="34" spans="2:3" ht="55.2" x14ac:dyDescent="0.3">
      <c r="B34" s="23" t="s">
        <v>94</v>
      </c>
    </row>
  </sheetData>
  <sortState ref="B3:P23">
    <sortCondition ref="F3:F23"/>
    <sortCondition descending="1" ref="O3:O23"/>
    <sortCondition descending="1" ref="G3:G23"/>
    <sortCondition ref="P3:P23"/>
  </sortState>
  <mergeCells count="1">
    <mergeCell ref="A1:P1"/>
  </mergeCells>
  <hyperlinks>
    <hyperlink ref="A6" r:id="rId1" display="../../../applicationConfig/TrafficServlet?appId=581311079&amp;ViewNofa=ViewNofa&amp;nofaId=581301097&amp;programId=9813144&amp;fromPageIndex=0&amp;toPageIndex=0"/>
    <hyperlink ref="A10" r:id="rId2" display="../../../applicationConfig/TrafficServlet?appId=581309448&amp;ViewNofa=ViewNofa&amp;nofaId=581301097&amp;programId=9813144&amp;fromPageIndex=0&amp;toPageIndex=0"/>
    <hyperlink ref="A18" r:id="rId3" display="../../../applicationConfig/TrafficServlet?appId=581311758&amp;ViewNofa=ViewNofa&amp;nofaId=581301097&amp;programId=9813144&amp;fromPageIndex=0&amp;toPageIndex=0"/>
    <hyperlink ref="A15" r:id="rId4" display="../../../applicationConfig/TrafficServlet?appId=581320394&amp;ViewNofa=ViewNofa&amp;nofaId=581301097&amp;programId=9813144&amp;fromPageIndex=0&amp;toPageIndex=0"/>
    <hyperlink ref="A19" r:id="rId5" display="../../../applicationConfig/TrafficServlet?appId=581305689&amp;ViewNofa=ViewNofa&amp;nofaId=581301097&amp;programId=9813144&amp;fromPageIndex=0&amp;toPageIndex=0"/>
    <hyperlink ref="A25" r:id="rId6" display="../../../applicationConfig/TrafficServlet?appId=581306057&amp;ViewNofa=ViewNofa&amp;nofaId=581301097&amp;programId=9813144&amp;fromPageIndex=0&amp;toPageIndex=0"/>
    <hyperlink ref="A22" r:id="rId7" display="../../../applicationConfig/TrafficServlet?appId=581312005&amp;ViewNofa=ViewNofa&amp;nofaId=581301097&amp;programId=9813144&amp;fromPageIndex=0&amp;toPageIndex=0"/>
    <hyperlink ref="A23" r:id="rId8" display="../../../applicationConfig/TrafficServlet?appId=581306207&amp;ViewNofa=ViewNofa&amp;nofaId=581301097&amp;programId=9813144&amp;fromPageIndex=0&amp;toPageIndex=0"/>
    <hyperlink ref="A16" r:id="rId9" display="../../../applicationConfig/TrafficServlet?appId=581314794&amp;ViewNofa=ViewNofa&amp;nofaId=581301097&amp;programId=9813144&amp;fromPageIndex=0&amp;toPageIndex=0"/>
    <hyperlink ref="A7" r:id="rId10" display="../../../applicationConfig/TrafficServlet?appId=581305300&amp;ViewNofa=ViewNofa&amp;nofaId=581301097&amp;programId=9813144&amp;fromPageIndex=0&amp;toPageIndex=0"/>
    <hyperlink ref="A11" r:id="rId11" display="../../../applicationConfig/TrafficServlet?appId=581305439&amp;ViewNofa=ViewNofa&amp;nofaId=581301097&amp;programId=9813144&amp;fromPageIndex=0&amp;toPageIndex=0"/>
    <hyperlink ref="A8" r:id="rId12" display="../../../applicationConfig/TrafficServlet?appId=581307729&amp;ViewNofa=ViewNofa&amp;nofaId=581301097&amp;programId=9813144&amp;fromPageIndex=0&amp;toPageIndex=0"/>
    <hyperlink ref="A20" r:id="rId13" display="../../../applicationConfig/TrafficServlet?appId=581306365&amp;ViewNofa=ViewNofa&amp;nofaId=581301097&amp;programId=9813144&amp;fromPageIndex=0&amp;toPageIndex=0"/>
    <hyperlink ref="A26" r:id="rId14" display="../../../applicationConfig/TrafficServlet?appId=581305058&amp;ViewNofa=ViewNofa&amp;nofaId=581301097&amp;programId=9813144&amp;fromPageIndex=0&amp;toPageIndex=0"/>
    <hyperlink ref="A5" r:id="rId15" display="../../../applicationConfig/TrafficServlet?appId=581309123&amp;ViewNofa=ViewNofa&amp;nofaId=581301097&amp;programId=9813144&amp;fromPageIndex=0&amp;toPageIndex=0"/>
    <hyperlink ref="A14" r:id="rId16" display="../../../applicationConfig/TrafficServlet?appId=581306710&amp;ViewNofa=ViewNofa&amp;nofaId=581301097&amp;programId=9813144&amp;fromPageIndex=0&amp;toPageIndex=0"/>
    <hyperlink ref="A17" r:id="rId17" display="../../../applicationConfig/TrafficServlet?appId=581309981&amp;ViewNofa=ViewNofa&amp;nofaId=581301097&amp;programId=9813144&amp;fromPageIndex=0&amp;toPageIndex=0"/>
    <hyperlink ref="A13" r:id="rId18" display="../../../applicationConfig/TrafficServlet?appId=581307731&amp;ViewNofa=ViewNofa&amp;nofaId=581301097&amp;programId=9813144&amp;fromPageIndex=0&amp;toPageIndex=0"/>
  </hyperlinks>
  <printOptions horizontalCentered="1"/>
  <pageMargins left="0.2" right="0.2" top="0.75" bottom="0.75" header="0.3" footer="0.3"/>
  <pageSetup paperSize="5" scale="68" orientation="landscape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 Fletcher</dc:creator>
  <cp:lastModifiedBy>Rodgers, Stacy@HCD</cp:lastModifiedBy>
  <cp:lastPrinted>2014-02-07T19:53:24Z</cp:lastPrinted>
  <dcterms:created xsi:type="dcterms:W3CDTF">2011-10-17T22:54:57Z</dcterms:created>
  <dcterms:modified xsi:type="dcterms:W3CDTF">2014-07-28T21:53:49Z</dcterms:modified>
</cp:coreProperties>
</file>