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hcd-my.sharepoint.com/personal/jasveen_kaur_hcd_ca_gov/Documents/Desktop/Completed/Request#25120/"/>
    </mc:Choice>
  </mc:AlternateContent>
  <xr:revisionPtr revIDLastSave="25" documentId="8_{512F781D-678E-406B-A81C-19820F016730}" xr6:coauthVersionLast="47" xr6:coauthVersionMax="47" xr10:uidLastSave="{E3855DBA-236F-4EEF-80DC-E491A9632445}"/>
  <bookViews>
    <workbookView xWindow="28680" yWindow="-120" windowWidth="29040" windowHeight="15720" xr2:uid="{7783D128-C171-45BA-A27F-9128ABF5E13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B4" i="1"/>
  <c r="B5" i="1" s="1"/>
  <c r="B7" i="1" s="1"/>
  <c r="C5" i="1"/>
  <c r="C7" i="1" s="1"/>
</calcChain>
</file>

<file path=xl/sharedStrings.xml><?xml version="1.0" encoding="utf-8"?>
<sst xmlns="http://schemas.openxmlformats.org/spreadsheetml/2006/main" count="9" uniqueCount="9">
  <si>
    <t>Title</t>
  </si>
  <si>
    <t>CDBG Annual
7%</t>
  </si>
  <si>
    <t>Program Income
17%</t>
  </si>
  <si>
    <t>Enter total award amount here</t>
  </si>
  <si>
    <t>Total Award Amount</t>
  </si>
  <si>
    <t>Percent</t>
  </si>
  <si>
    <t>Activity + Activity Delivery Amount</t>
  </si>
  <si>
    <t>Max GA</t>
  </si>
  <si>
    <t>Validation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</si>
</sst>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ED7D31"/>
      <name val="Calibri"/>
      <family val="2"/>
      <scheme val="minor"/>
    </font>
    <font>
      <b/>
      <sz val="14"/>
      <color rgb="FF5B9BD5"/>
      <name val="Calibri"/>
      <family val="2"/>
      <scheme val="minor"/>
    </font>
    <font>
      <b/>
      <sz val="14"/>
      <color rgb="FF70AD47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5B9BD5"/>
      </left>
      <right style="thin">
        <color rgb="FF5B9BD5"/>
      </right>
      <top style="thin">
        <color rgb="FF5B9BD5"/>
      </top>
      <bottom/>
      <diagonal/>
    </border>
    <border>
      <left style="thin">
        <color rgb="FF5B9BD5"/>
      </left>
      <right style="thin">
        <color rgb="FF5B9BD5"/>
      </right>
      <top/>
      <bottom/>
      <diagonal/>
    </border>
    <border>
      <left style="thin">
        <color rgb="FF5B9BD5"/>
      </left>
      <right style="thin">
        <color rgb="FF5B9BD5"/>
      </right>
      <top style="thin">
        <color rgb="FF5B9BD5"/>
      </top>
      <bottom style="thin">
        <color rgb="FF5B9BD5"/>
      </bottom>
      <diagonal/>
    </border>
    <border>
      <left style="thin">
        <color rgb="FF5B9BD5"/>
      </left>
      <right/>
      <top/>
      <bottom/>
      <diagonal/>
    </border>
    <border>
      <left/>
      <right/>
      <top/>
      <bottom style="double">
        <color rgb="FF5B9BD5"/>
      </bottom>
      <diagonal/>
    </border>
    <border>
      <left/>
      <right style="thin">
        <color rgb="FF5B9BD5"/>
      </right>
      <top/>
      <bottom style="double">
        <color rgb="FF5B9BD5"/>
      </bottom>
      <diagonal/>
    </border>
    <border>
      <left style="thin">
        <color rgb="FF5B9BD5"/>
      </left>
      <right style="thin">
        <color rgb="FF5B9BD5"/>
      </right>
      <top/>
      <bottom style="thin">
        <color rgb="FF5B9BD5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0" xfId="1" applyNumberFormat="1" applyFont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64" fontId="4" fillId="0" borderId="3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7">
    <dxf>
      <font>
        <sz val="14"/>
      </font>
      <alignment horizontal="center" vertical="center"/>
      <protection locked="0" hidden="0"/>
    </dxf>
    <dxf>
      <font>
        <sz val="14"/>
      </font>
      <alignment horizontal="center" vertical="center"/>
      <border>
        <left style="thin">
          <color rgb="FF5B9BD5"/>
        </left>
        <right style="thin">
          <color rgb="FF5B9BD5"/>
        </right>
        <top/>
        <bottom/>
        <vertical style="thin">
          <color rgb="FF5B9BD5"/>
        </vertical>
        <horizontal style="thin">
          <color rgb="FF5B9BD5"/>
        </horizontal>
      </border>
      <protection locked="0" hidden="0"/>
    </dxf>
    <dxf>
      <font>
        <sz val="14"/>
      </font>
      <alignment horizontal="center" vertical="center"/>
      <protection locked="0" hidden="0"/>
    </dxf>
    <dxf>
      <font>
        <sz val="14"/>
      </font>
      <alignment horizontal="center" vertical="center"/>
      <protection locked="0" hidden="0"/>
    </dxf>
    <dxf>
      <font>
        <sz val="14"/>
      </font>
      <alignment horizontal="center" vertical="center"/>
      <protection locked="0" hidden="0"/>
    </dxf>
    <dxf>
      <font>
        <b/>
        <sz val="14"/>
      </font>
      <alignment horizontal="center" vertical="center"/>
      <border>
        <left style="thin">
          <color rgb="FF5B9BD5"/>
        </left>
        <right style="thin">
          <color rgb="FF5B9BD5"/>
        </right>
      </border>
      <protection locked="0" hidden="0"/>
    </dxf>
    <dxf>
      <border>
        <bottom style="thin">
          <color rgb="FF5B9BD5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571500</xdr:rowOff>
    </xdr:from>
    <xdr:to>
      <xdr:col>3</xdr:col>
      <xdr:colOff>1254125</xdr:colOff>
      <xdr:row>3</xdr:row>
      <xdr:rowOff>53975</xdr:rowOff>
    </xdr:to>
    <xdr:sp macro="" textlink="">
      <xdr:nvSpPr>
        <xdr:cNvPr id="2" name="Left Arrow 1" descr="Blue arrow point to left where it shows the Total Award Amount of $3,600,000.00">
          <a:extLst>
            <a:ext uri="{FF2B5EF4-FFF2-40B4-BE49-F238E27FC236}">
              <a16:creationId xmlns:a16="http://schemas.microsoft.com/office/drawing/2014/main" id="{0D6CFE5C-3B7D-725B-E330-B01F8BE02B8E}"/>
            </a:ext>
            <a:ext uri="{147F2762-F138-4A5C-976F-8EAC2B608ADB}">
              <a16:predDERef xmlns:a16="http://schemas.microsoft.com/office/drawing/2014/main" pred="{C1DEA62B-E4B5-492C-9440-82BD2EE26CDF}"/>
            </a:ext>
          </a:extLst>
        </xdr:cNvPr>
        <xdr:cNvSpPr/>
      </xdr:nvSpPr>
      <xdr:spPr>
        <a:xfrm>
          <a:off x="3705225" y="571500"/>
          <a:ext cx="1016000" cy="50165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 editAs="oneCell">
    <xdr:from>
      <xdr:col>4</xdr:col>
      <xdr:colOff>1038225</xdr:colOff>
      <xdr:row>1</xdr:row>
      <xdr:rowOff>63500</xdr:rowOff>
    </xdr:from>
    <xdr:to>
      <xdr:col>6</xdr:col>
      <xdr:colOff>1445486</xdr:colOff>
      <xdr:row>5</xdr:row>
      <xdr:rowOff>9700</xdr:rowOff>
    </xdr:to>
    <xdr:pic>
      <xdr:nvPicPr>
        <xdr:cNvPr id="6" name="Picture 5" descr="Here is an example of the calculation for a Grant request in the amount of $250,000 at 7%. $250,000 divided by 1.07 equals $233,645&#10;$250,000-$233,645=$16,355 (maximum GA allowed at current Rate of 7%)">
          <a:extLst>
            <a:ext uri="{FF2B5EF4-FFF2-40B4-BE49-F238E27FC236}">
              <a16:creationId xmlns:a16="http://schemas.microsoft.com/office/drawing/2014/main" id="{768EC2F4-AE16-EAAA-2ED9-AF5F34431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8875" y="644525"/>
          <a:ext cx="6169886" cy="1260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67CED9-742E-43AF-B0FE-E30FBA18846D}" name="Table1" displayName="Table1" ref="A1:D7" totalsRowShown="0" headerRowDxfId="1" dataDxfId="0" headerRowBorderDxfId="6">
  <autoFilter ref="A1:D7" xr:uid="{AD67CED9-742E-43AF-B0FE-E30FBA18846D}">
    <filterColumn colId="0" hiddenButton="1"/>
    <filterColumn colId="1" hiddenButton="1"/>
    <filterColumn colId="2" hiddenButton="1"/>
    <filterColumn colId="3" hiddenButton="1"/>
  </autoFilter>
  <tableColumns count="4">
    <tableColumn id="1" xr3:uid="{DB82F3B5-42B6-40A2-9774-1DEDEC35B00D}" name="Title" dataDxfId="5"/>
    <tableColumn id="2" xr3:uid="{D86EF70D-47A0-4F6F-9BA5-97A91415F835}" name="CDBG Annual_x000a_7%" dataDxfId="4"/>
    <tableColumn id="3" xr3:uid="{DE642A6E-5297-43B3-BF83-764870FA852E}" name="Program Income_x000a_17%" dataDxfId="3"/>
    <tableColumn id="4" xr3:uid="{ED137B84-D23C-4DD3-8274-9EDCE7D04360}" name="Enter total award amount here" dataDxfId="2"/>
  </tableColumns>
  <tableStyleInfo name="TableStyleLight13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D9DC-33E4-40DF-B3B5-5BBDC79B25ED}">
  <dimension ref="A1:M9"/>
  <sheetViews>
    <sheetView tabSelected="1" workbookViewId="0">
      <selection activeCell="E9" sqref="E9"/>
    </sheetView>
  </sheetViews>
  <sheetFormatPr defaultColWidth="24.81640625" defaultRowHeight="34.5" customHeight="1" x14ac:dyDescent="0.35"/>
  <cols>
    <col min="1" max="1" width="24.81640625" style="1"/>
    <col min="2" max="2" width="24.81640625" style="3"/>
    <col min="3" max="3" width="0" style="3" hidden="1" customWidth="1"/>
    <col min="4" max="4" width="24.81640625" style="3"/>
    <col min="5" max="5" width="57.7265625" style="3" customWidth="1"/>
    <col min="6" max="16384" width="24.81640625" style="3"/>
  </cols>
  <sheetData>
    <row r="1" spans="1:13" ht="45.75" customHeight="1" x14ac:dyDescent="0.35">
      <c r="A1" s="8" t="s">
        <v>0</v>
      </c>
      <c r="B1" s="7" t="s">
        <v>1</v>
      </c>
      <c r="C1" s="7" t="s">
        <v>2</v>
      </c>
      <c r="D1" s="9" t="s">
        <v>3</v>
      </c>
      <c r="E1" s="22"/>
    </row>
    <row r="2" spans="1:13" ht="34.5" customHeight="1" x14ac:dyDescent="0.35">
      <c r="A2" s="10" t="s">
        <v>4</v>
      </c>
      <c r="B2" s="11">
        <v>3600000</v>
      </c>
      <c r="C2" s="11">
        <v>0</v>
      </c>
      <c r="D2" s="12"/>
      <c r="F2" s="4"/>
    </row>
    <row r="3" spans="1:13" ht="34.5" hidden="1" customHeight="1" x14ac:dyDescent="0.35">
      <c r="A3" s="13" t="s">
        <v>5</v>
      </c>
      <c r="B3" s="14">
        <v>1.07</v>
      </c>
      <c r="C3" s="12">
        <v>1.17</v>
      </c>
      <c r="D3" s="12"/>
    </row>
    <row r="4" spans="1:13" ht="34.5" customHeight="1" x14ac:dyDescent="0.35">
      <c r="A4" s="15" t="s">
        <v>6</v>
      </c>
      <c r="B4" s="16">
        <f>B2/B3</f>
        <v>3364485.9813084109</v>
      </c>
      <c r="C4" s="16">
        <f>C2/C3</f>
        <v>0</v>
      </c>
      <c r="D4" s="12"/>
    </row>
    <row r="5" spans="1:13" ht="34.5" customHeight="1" x14ac:dyDescent="0.35">
      <c r="A5" s="17" t="s">
        <v>7</v>
      </c>
      <c r="B5" s="18">
        <f>B2-B4</f>
        <v>235514.01869158912</v>
      </c>
      <c r="C5" s="18">
        <f>C2-C4</f>
        <v>0</v>
      </c>
      <c r="D5" s="12"/>
    </row>
    <row r="6" spans="1:13" ht="34.5" customHeight="1" x14ac:dyDescent="0.35">
      <c r="A6" s="19"/>
      <c r="B6" s="20"/>
      <c r="C6" s="20"/>
      <c r="D6" s="12"/>
    </row>
    <row r="7" spans="1:13" ht="18" customHeight="1" x14ac:dyDescent="0.35">
      <c r="A7" s="19" t="s">
        <v>8</v>
      </c>
      <c r="B7" s="21">
        <f>B5+B4</f>
        <v>3600000</v>
      </c>
      <c r="C7" s="21">
        <f>C5+C4</f>
        <v>0</v>
      </c>
      <c r="D7" s="12"/>
    </row>
    <row r="8" spans="1:13" ht="34.5" customHeight="1" x14ac:dyDescent="0.35">
      <c r="A8" s="6"/>
      <c r="B8" s="2"/>
      <c r="C8" s="2"/>
      <c r="F8" s="5"/>
      <c r="M8" s="5"/>
    </row>
    <row r="9" spans="1:13" ht="34.5" customHeight="1" x14ac:dyDescent="0.35">
      <c r="M9" s="5"/>
    </row>
  </sheetData>
  <sheetProtection selectLockedCells="1"/>
  <protectedRanges>
    <protectedRange sqref="B2:C2" name="Range1"/>
  </protectedRanges>
  <dataValidations count="10">
    <dataValidation allowBlank="1" showInputMessage="1" showErrorMessage="1" prompt="CDBG Annual 7%" sqref="B1" xr:uid="{FC004400-FA49-473B-B292-1B2C176A708F}"/>
    <dataValidation allowBlank="1" showInputMessage="1" showErrorMessage="1" prompt="Total Award Amount" sqref="A2" xr:uid="{75C0625A-1A22-4A72-9AA8-D7FF7A088E1E}"/>
    <dataValidation allowBlank="1" showInputMessage="1" showErrorMessage="1" prompt="$3,600,000.00" sqref="B2" xr:uid="{579CD5B1-9359-423B-B5BB-207676111E9F}"/>
    <dataValidation allowBlank="1" showInputMessage="1" showErrorMessage="1" prompt="Activity + Activity Delivery Amount" sqref="A4" xr:uid="{950CAAF8-3760-4612-9BCB-F24EF1046257}"/>
    <dataValidation allowBlank="1" showInputMessage="1" showErrorMessage="1" prompt="Max GA" sqref="A5" xr:uid="{99CAC6CD-3D4D-4D15-A7FF-085D7D35C059}"/>
    <dataValidation allowBlank="1" showInputMessage="1" showErrorMessage="1" prompt="$3,364,485.98" sqref="B4" xr:uid="{7EC1F457-EA12-4200-9C5A-ABBE78220913}"/>
    <dataValidation allowBlank="1" showInputMessage="1" showErrorMessage="1" prompt="$235,514.02" sqref="B5" xr:uid="{6B028A08-F2FE-4CA6-82DD-C9EB5A2F42F5}"/>
    <dataValidation allowBlank="1" showInputMessage="1" showErrorMessage="1" prompt="Validation" sqref="A7" xr:uid="{2A9DF734-A9EF-4AF3-84ED-A1975434A5B9}"/>
    <dataValidation allowBlank="1" showInputMessage="1" showErrorMessage="1" prompt="$3,600,000.00" sqref="B7" xr:uid="{F7E9987D-858C-4035-9A7A-5E860D0611F9}"/>
    <dataValidation allowBlank="1" showInputMessage="1" showErrorMessage="1" prompt="Enter total award amount here" sqref="D1" xr:uid="{C736A36E-6FF5-4CA3-94FD-91DFA9F88B37}"/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acb6a670-bfe1-44ff-b796-4bc80dd19211">
      <Terms xmlns="http://schemas.microsoft.com/office/infopath/2007/PartnerControls"/>
    </lcf76f155ced4ddcb4097134ff3c332f>
    <TaxCatchAll xmlns="88c35d46-fb00-43c0-88f7-718d059ec32e" xsi:nil="true"/>
    <SharedWithUsers xmlns="88c35d46-fb00-43c0-88f7-718d059ec32e">
      <UserInfo>
        <DisplayName>Burge, Shannon@HCD</DisplayName>
        <AccountId>97</AccountId>
        <AccountType/>
      </UserInfo>
    </SharedWithUsers>
    <IconOverlay xmlns="http://schemas.microsoft.com/sharepoint/v4" xsi:nil="true"/>
    <Test xmlns="acb6a670-bfe1-44ff-b796-4bc80dd1921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C6C357B3706408A84B89C82F33D6F" ma:contentTypeVersion="22" ma:contentTypeDescription="Create a new document." ma:contentTypeScope="" ma:versionID="b8a830fe6bcd9013eb38bcd91cd13db6">
  <xsd:schema xmlns:xsd="http://www.w3.org/2001/XMLSchema" xmlns:xs="http://www.w3.org/2001/XMLSchema" xmlns:p="http://schemas.microsoft.com/office/2006/metadata/properties" xmlns:ns1="http://schemas.microsoft.com/sharepoint/v3" xmlns:ns2="acb6a670-bfe1-44ff-b796-4bc80dd19211" xmlns:ns3="88c35d46-fb00-43c0-88f7-718d059ec32e" xmlns:ns4="http://schemas.microsoft.com/sharepoint/v4" targetNamespace="http://schemas.microsoft.com/office/2006/metadata/properties" ma:root="true" ma:fieldsID="8cf15ba6f51cfa8ec263761226903354" ns1:_="" ns2:_="" ns3:_="" ns4:_="">
    <xsd:import namespace="http://schemas.microsoft.com/sharepoint/v3"/>
    <xsd:import namespace="acb6a670-bfe1-44ff-b796-4bc80dd19211"/>
    <xsd:import namespace="88c35d46-fb00-43c0-88f7-718d059ec32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4:IconOverlay" minOccurs="0"/>
                <xsd:element ref="ns2:Test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6a670-bfe1-44ff-b796-4bc80dd19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f3bbd73-d9da-4b59-89ef-5a1da660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Test" ma:index="26" nillable="true" ma:displayName="Folder Description" ma:format="Dropdown" ma:internalName="Test">
      <xsd:simpleType>
        <xsd:restriction base="dms:Note">
          <xsd:maxLength value="255"/>
        </xsd:restriction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35d46-fb00-43c0-88f7-718d059ec32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3647a3a-f80d-48ab-92c3-aecfd27374a0}" ma:internalName="TaxCatchAll" ma:showField="CatchAllData" ma:web="88c35d46-fb00-43c0-88f7-718d059ec3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151234-DE09-4427-B7E2-074CB01DF4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83941C-CDAF-4791-99CE-BB263C4060E4}">
  <ds:schemaRefs>
    <ds:schemaRef ds:uri="http://schemas.openxmlformats.org/package/2006/metadata/core-properties"/>
    <ds:schemaRef ds:uri="http://schemas.microsoft.com/sharepoint/v3"/>
    <ds:schemaRef ds:uri="88c35d46-fb00-43c0-88f7-718d059ec32e"/>
    <ds:schemaRef ds:uri="http://www.w3.org/XML/1998/namespace"/>
    <ds:schemaRef ds:uri="http://purl.org/dc/dcmitype/"/>
    <ds:schemaRef ds:uri="http://purl.org/dc/terms/"/>
    <ds:schemaRef ds:uri="acb6a670-bfe1-44ff-b796-4bc80dd19211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sharepoint/v4"/>
  </ds:schemaRefs>
</ds:datastoreItem>
</file>

<file path=customXml/itemProps3.xml><?xml version="1.0" encoding="utf-8"?>
<ds:datastoreItem xmlns:ds="http://schemas.openxmlformats.org/officeDocument/2006/customXml" ds:itemID="{57F91B9A-A525-412A-8131-995B988E81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cb6a670-bfe1-44ff-b796-4bc80dd19211"/>
    <ds:schemaRef ds:uri="88c35d46-fb00-43c0-88f7-718d059ec32e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b828646-b037-4fe7-8415-e935cd34cf96}" enabled="0" method="" siteId="{2b828646-b037-4fe7-8415-e935cd34cf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appendix-g-general-admin-calculator</dc:title>
  <dc:subject/>
  <dc:creator>California Department of Housing and Community Development</dc:creator>
  <cp:keywords/>
  <dc:description/>
  <cp:lastModifiedBy>Kaur, Jasveen@HCD</cp:lastModifiedBy>
  <cp:revision/>
  <dcterms:created xsi:type="dcterms:W3CDTF">2021-02-19T21:58:44Z</dcterms:created>
  <dcterms:modified xsi:type="dcterms:W3CDTF">2025-09-25T20:24:17Z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0x010100505C6C357B3706408A84B89C82F33D6F</vt:lpwstr>
  </property>
  <property fmtid="{D5CDD505-2E9C-101B-9397-08002B2CF9AE}" pid="3" name="MediaServiceImageTags">
    <vt:lpwstr/>
  </property>
</Properties>
</file>