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showInkAnnotation="0" updateLinks="always" defaultThemeVersion="124226"/>
  <mc:AlternateContent xmlns:mc="http://schemas.openxmlformats.org/markup-compatibility/2006">
    <mc:Choice Requires="x15">
      <x15ac:absPath xmlns:x15ac="http://schemas.microsoft.com/office/spreadsheetml/2010/11/ac" url="https://cahcd-my.sharepoint.com/personal/allison_miller_hcd_ca_gov/Documents/Desktop/Web Requests/Homekey/6.21.24/"/>
    </mc:Choice>
  </mc:AlternateContent>
  <xr:revisionPtr revIDLastSave="30" documentId="13_ncr:1_{3563714B-CAE5-4A8C-876B-E2B58F0546A6}" xr6:coauthVersionLast="47" xr6:coauthVersionMax="47" xr10:uidLastSave="{6CC1D988-E3BB-48FA-8A28-8807C2EAE0AE}"/>
  <bookViews>
    <workbookView xWindow="-23148" yWindow="-108" windowWidth="22320" windowHeight="13176" tabRatio="938" xr2:uid="{00000000-000D-0000-FFFF-FFFF00000000}"/>
  </bookViews>
  <sheets>
    <sheet name="Award Flex Form" sheetId="10" r:id="rId1"/>
  </sheets>
  <definedNames>
    <definedName name="_xlnm.Print_Area" localSheetId="0">'Award Flex Form'!$B$1:$H$44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7" i="10" l="1"/>
  <c r="G25" i="10"/>
  <c r="F28" i="10"/>
  <c r="F27" i="10"/>
  <c r="E27" i="10"/>
  <c r="E28" i="10" s="1"/>
  <c r="F25" i="10"/>
  <c r="E25" i="10"/>
  <c r="G28" i="10" l="1"/>
</calcChain>
</file>

<file path=xl/sharedStrings.xml><?xml version="1.0" encoding="utf-8"?>
<sst xmlns="http://schemas.openxmlformats.org/spreadsheetml/2006/main" count="50" uniqueCount="46">
  <si>
    <t>DEPARTMENT OF HOUSING AND COMMUNITY DEVELOPMENT</t>
  </si>
  <si>
    <t>STATE GRANT MANAGEMENT</t>
  </si>
  <si>
    <t>HCD Contract Number:</t>
  </si>
  <si>
    <t>Preparer  Name:</t>
  </si>
  <si>
    <t>Preparer Title:</t>
  </si>
  <si>
    <t>Preparer E-mail:</t>
  </si>
  <si>
    <t>CERTIFICATION</t>
  </si>
  <si>
    <t xml:space="preserve">     Name of Authorized Representative</t>
  </si>
  <si>
    <t xml:space="preserve">     Title of Authorized Representative</t>
  </si>
  <si>
    <t xml:space="preserve">     Signature of Authorized Representative</t>
  </si>
  <si>
    <t xml:space="preserve">     Date</t>
  </si>
  <si>
    <t>HCD USE ONLY</t>
  </si>
  <si>
    <t xml:space="preserve">     HCD SGM Representative Signature                          </t>
  </si>
  <si>
    <t xml:space="preserve">     HCD SGM Manager Signature                          </t>
  </si>
  <si>
    <t>Homekey 2.0</t>
  </si>
  <si>
    <t>DIVISION OF STATE FINANCIAL ASSISTANCE</t>
  </si>
  <si>
    <t>Homekey2SGM@hcd.ca.gov</t>
  </si>
  <si>
    <t>Project Name:</t>
  </si>
  <si>
    <t>Acquisition or Rehabilitation of motels, hotels, or hostels, or other sites and assets</t>
  </si>
  <si>
    <t>Master leasing of properties for non-congregate housing</t>
  </si>
  <si>
    <t>Conversion of units from nonresidential to residential</t>
  </si>
  <si>
    <t>New Construction of Dwelling Units</t>
  </si>
  <si>
    <t>Purchase of affordability covenants and restrictions for units</t>
  </si>
  <si>
    <t>Relocation costs for individuals who are being displaced as a result of the Homekey project</t>
  </si>
  <si>
    <r>
      <rPr>
        <sz val="12"/>
        <color theme="1"/>
        <rFont val="Arial"/>
        <family val="2"/>
      </rPr>
      <t xml:space="preserve">Subject to the Department’s advance written approval, a Grantee may use a capital expenditure award to fund the proposed project’s operating costs, or an operating award to fund the proposed capital expenditure, so long as the aggregate Homekey award is expended on eligible uses. </t>
    </r>
    <r>
      <rPr>
        <i/>
        <sz val="12"/>
        <color theme="1"/>
        <rFont val="Arial"/>
        <family val="2"/>
      </rPr>
      <t>(pursuant to NOFA §209)</t>
    </r>
  </si>
  <si>
    <t>Preparer Phone Number:</t>
  </si>
  <si>
    <t>Total Capital Award:</t>
  </si>
  <si>
    <t>Total Operating Subsidy Award:</t>
  </si>
  <si>
    <t>TOTAL:</t>
  </si>
  <si>
    <t>Select One</t>
  </si>
  <si>
    <t>Signature Method:</t>
  </si>
  <si>
    <t>Approved Eligible Use Amount</t>
  </si>
  <si>
    <t>HCD Approved Amount</t>
  </si>
  <si>
    <t>Please briefly explain below why you are requested this change between capital and operating subsidy funds.</t>
  </si>
  <si>
    <t>Award Flexibility Request</t>
  </si>
  <si>
    <t>Requested Revised Eligible Use Amount</t>
  </si>
  <si>
    <t>Eligible Use Breakdown</t>
  </si>
  <si>
    <t>Flexibility Use Justification</t>
  </si>
  <si>
    <r>
      <t xml:space="preserve">Capitalized operating subsidies for units purchased, converted, constructed or altered:
</t>
    </r>
    <r>
      <rPr>
        <i/>
        <sz val="12"/>
        <color theme="1"/>
        <rFont val="Arial"/>
        <family val="2"/>
      </rPr>
      <t>Note: Cannot use expedited occupancy conditional bonus award for capital expenses</t>
    </r>
  </si>
  <si>
    <t>Sponsor Name:</t>
  </si>
  <si>
    <t>*I hereby agree that this Award Flexibility Request constitutes allowable costs in accordance with terms of the approved Standard Agreement and the Homekey Round 2 NOFA.</t>
  </si>
  <si>
    <t>Eligible Use</t>
  </si>
  <si>
    <t>Total Homekey 2.0 Award Amount:</t>
  </si>
  <si>
    <t>651 Bannon Street, 8th Floor</t>
  </si>
  <si>
    <t>Sacramento, CA 95811</t>
  </si>
  <si>
    <t>Last Updated: 6/20/2024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</si>
</sst>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44" formatCode="_(&quot;$&quot;* #,##0.00_);_(&quot;$&quot;* \(#,##0.00\);_(&quot;$&quot;* &quot;-&quot;??_);_(@_)"/>
    <numFmt numFmtId="164" formatCode="&quot;$&quot;#,##0"/>
    <numFmt numFmtId="165" formatCode="&quot;$&quot;#,##0.00"/>
  </numFmts>
  <fonts count="25"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0"/>
      <color theme="1"/>
      <name val="Arial"/>
      <family val="2"/>
    </font>
    <font>
      <sz val="12"/>
      <color theme="1"/>
      <name val="Arial"/>
      <family val="2"/>
    </font>
    <font>
      <sz val="11"/>
      <color theme="1"/>
      <name val="Calibri"/>
      <family val="2"/>
      <scheme val="minor"/>
    </font>
    <font>
      <sz val="11"/>
      <color theme="1"/>
      <name val="Arial"/>
      <family val="2"/>
    </font>
    <font>
      <b/>
      <sz val="8"/>
      <color theme="1"/>
      <name val="Arial"/>
      <family val="2"/>
    </font>
    <font>
      <b/>
      <sz val="20"/>
      <color theme="1"/>
      <name val="Arial"/>
      <family val="2"/>
    </font>
    <font>
      <b/>
      <sz val="12"/>
      <name val="Arial"/>
      <family val="2"/>
    </font>
    <font>
      <b/>
      <sz val="12"/>
      <color theme="1"/>
      <name val="Arial"/>
      <family val="2"/>
    </font>
    <font>
      <b/>
      <sz val="12"/>
      <color rgb="FF000000"/>
      <name val="Arial"/>
      <family val="2"/>
    </font>
    <font>
      <sz val="12"/>
      <name val="Arial"/>
      <family val="2"/>
    </font>
    <font>
      <u/>
      <sz val="11"/>
      <color theme="10"/>
      <name val="Calibri"/>
      <family val="2"/>
      <scheme val="minor"/>
    </font>
    <font>
      <sz val="12"/>
      <color theme="1"/>
      <name val="Calibri"/>
      <family val="2"/>
      <scheme val="minor"/>
    </font>
    <font>
      <u/>
      <sz val="12"/>
      <color theme="10"/>
      <name val="Arial"/>
      <family val="2"/>
    </font>
    <font>
      <i/>
      <sz val="12"/>
      <color theme="1"/>
      <name val="Arial"/>
      <family val="2"/>
    </font>
    <font>
      <i/>
      <sz val="12"/>
      <color indexed="8"/>
      <name val="Arial"/>
      <family val="2"/>
    </font>
    <font>
      <b/>
      <sz val="20"/>
      <color indexed="8"/>
      <name val="Arial"/>
      <family val="2"/>
    </font>
    <font>
      <b/>
      <sz val="16"/>
      <color theme="1"/>
      <name val="Arial"/>
      <family val="2"/>
    </font>
    <font>
      <b/>
      <sz val="16"/>
      <name val="Arial"/>
      <family val="2"/>
    </font>
    <font>
      <i/>
      <sz val="12"/>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rgb="FFC6D9F1"/>
        <bgColor indexed="64"/>
      </patternFill>
    </fill>
    <fill>
      <patternFill patternType="solid">
        <fgColor theme="4" tint="0.79998168889431442"/>
        <bgColor indexed="64"/>
      </patternFill>
    </fill>
    <fill>
      <patternFill patternType="solid">
        <fgColor rgb="FFFFFFCC"/>
        <bgColor indexed="64"/>
      </patternFill>
    </fill>
    <fill>
      <patternFill patternType="solid">
        <fgColor rgb="FFCCFFCC"/>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49998474074526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thin">
        <color indexed="64"/>
      </left>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6">
    <xf numFmtId="0" fontId="0" fillId="0" borderId="0"/>
    <xf numFmtId="0" fontId="6" fillId="0" borderId="0"/>
    <xf numFmtId="0" fontId="7" fillId="0" borderId="0"/>
    <xf numFmtId="44" fontId="8" fillId="0" borderId="0" applyFont="0" applyFill="0" applyBorder="0" applyAlignment="0" applyProtection="0"/>
    <xf numFmtId="0" fontId="5" fillId="0" borderId="0"/>
    <xf numFmtId="0" fontId="16" fillId="0" borderId="0" applyNumberFormat="0" applyFill="0" applyBorder="0" applyAlignment="0" applyProtection="0"/>
  </cellStyleXfs>
  <cellXfs count="128">
    <xf numFmtId="0" fontId="0" fillId="0" borderId="0" xfId="0"/>
    <xf numFmtId="0" fontId="10" fillId="4" borderId="0" xfId="0" applyFont="1" applyFill="1" applyBorder="1" applyAlignment="1" applyProtection="1">
      <alignment vertical="top"/>
    </xf>
    <xf numFmtId="0" fontId="10" fillId="4" borderId="8" xfId="0" applyFont="1" applyFill="1" applyBorder="1" applyAlignment="1" applyProtection="1">
      <alignment vertical="top"/>
    </xf>
    <xf numFmtId="0" fontId="10" fillId="4" borderId="9" xfId="0" applyFont="1" applyFill="1" applyBorder="1" applyAlignment="1" applyProtection="1">
      <alignment vertical="top"/>
    </xf>
    <xf numFmtId="0" fontId="10" fillId="4" borderId="0" xfId="0" applyFont="1" applyFill="1" applyBorder="1" applyAlignment="1" applyProtection="1">
      <alignment horizontal="left" vertical="top" indent="3"/>
    </xf>
    <xf numFmtId="0" fontId="10" fillId="4" borderId="6" xfId="0" applyFont="1" applyFill="1" applyBorder="1" applyAlignment="1" applyProtection="1">
      <alignment horizontal="left" indent="3"/>
    </xf>
    <xf numFmtId="0" fontId="10" fillId="4" borderId="7" xfId="0" applyFont="1" applyFill="1" applyBorder="1" applyAlignment="1" applyProtection="1">
      <alignment horizontal="left" indent="3"/>
    </xf>
    <xf numFmtId="0" fontId="10" fillId="4" borderId="9" xfId="0" applyFont="1" applyFill="1" applyBorder="1" applyAlignment="1" applyProtection="1">
      <alignment horizontal="left" vertical="top" indent="3"/>
    </xf>
    <xf numFmtId="0" fontId="6" fillId="0" borderId="0" xfId="1" applyFont="1" applyAlignment="1" applyProtection="1">
      <alignment horizontal="left"/>
    </xf>
    <xf numFmtId="0" fontId="6" fillId="0" borderId="0" xfId="1" applyFont="1" applyProtection="1"/>
    <xf numFmtId="0" fontId="9" fillId="0" borderId="0" xfId="0" applyFont="1" applyProtection="1"/>
    <xf numFmtId="0" fontId="5" fillId="0" borderId="0" xfId="1" applyFont="1" applyProtection="1"/>
    <xf numFmtId="0" fontId="13" fillId="0" borderId="0" xfId="1" applyFont="1" applyProtection="1"/>
    <xf numFmtId="0" fontId="6" fillId="0" borderId="0" xfId="1" applyFont="1" applyFill="1" applyProtection="1"/>
    <xf numFmtId="0" fontId="6" fillId="0" borderId="0" xfId="1" applyFont="1" applyAlignment="1" applyProtection="1">
      <alignment horizontal="center"/>
    </xf>
    <xf numFmtId="2" fontId="12" fillId="2" borderId="19" xfId="1" applyNumberFormat="1" applyFont="1" applyFill="1" applyBorder="1" applyAlignment="1" applyProtection="1">
      <alignment horizontal="center" vertical="center" wrapText="1"/>
    </xf>
    <xf numFmtId="0" fontId="13" fillId="4" borderId="0" xfId="0" applyFont="1" applyFill="1" applyBorder="1" applyAlignment="1" applyProtection="1">
      <alignment horizontal="left" vertical="top" indent="3"/>
    </xf>
    <xf numFmtId="165" fontId="13" fillId="6" borderId="23" xfId="3" applyNumberFormat="1" applyFont="1" applyFill="1" applyBorder="1" applyAlignment="1" applyProtection="1">
      <alignment horizontal="center" vertical="center" wrapText="1"/>
    </xf>
    <xf numFmtId="0" fontId="13" fillId="4" borderId="8" xfId="0" applyFont="1" applyFill="1" applyBorder="1" applyAlignment="1" applyProtection="1">
      <alignment horizontal="left" indent="1"/>
      <protection locked="0"/>
    </xf>
    <xf numFmtId="0" fontId="13" fillId="4" borderId="8" xfId="0" applyFont="1" applyFill="1" applyBorder="1" applyAlignment="1" applyProtection="1">
      <alignment horizontal="left" vertical="top" indent="1"/>
      <protection locked="0"/>
    </xf>
    <xf numFmtId="0" fontId="6" fillId="4" borderId="5" xfId="1" applyFont="1" applyFill="1" applyBorder="1" applyAlignment="1" applyProtection="1">
      <alignment horizontal="left"/>
    </xf>
    <xf numFmtId="0" fontId="18" fillId="4" borderId="8" xfId="5" applyFont="1" applyFill="1" applyBorder="1" applyAlignment="1" applyProtection="1">
      <alignment horizontal="left" vertical="top" indent="1"/>
      <protection locked="0"/>
    </xf>
    <xf numFmtId="0" fontId="13" fillId="0" borderId="1" xfId="0" applyFont="1" applyFill="1" applyBorder="1" applyAlignment="1" applyProtection="1">
      <alignment horizontal="left" vertical="center" wrapText="1"/>
    </xf>
    <xf numFmtId="165" fontId="12" fillId="0" borderId="24" xfId="1" applyNumberFormat="1" applyFont="1" applyFill="1" applyBorder="1" applyAlignment="1" applyProtection="1">
      <alignment horizontal="center" vertical="center" wrapText="1"/>
      <protection locked="0"/>
    </xf>
    <xf numFmtId="2" fontId="12" fillId="2" borderId="18" xfId="1" applyNumberFormat="1" applyFont="1" applyFill="1" applyBorder="1" applyAlignment="1" applyProtection="1">
      <alignment horizontal="center" vertical="center" wrapText="1"/>
      <protection locked="0"/>
    </xf>
    <xf numFmtId="165" fontId="15" fillId="5" borderId="1" xfId="3" applyNumberFormat="1" applyFont="1" applyFill="1" applyBorder="1" applyAlignment="1" applyProtection="1">
      <alignment horizontal="center" vertical="center" wrapText="1"/>
      <protection locked="0"/>
    </xf>
    <xf numFmtId="165" fontId="13" fillId="6" borderId="33" xfId="3" applyNumberFormat="1" applyFont="1" applyFill="1" applyBorder="1" applyAlignment="1" applyProtection="1">
      <alignment horizontal="center" vertical="center" wrapText="1"/>
    </xf>
    <xf numFmtId="0" fontId="6" fillId="0" borderId="0" xfId="1" applyFont="1" applyBorder="1" applyProtection="1"/>
    <xf numFmtId="0" fontId="9" fillId="4" borderId="8" xfId="0" applyFont="1" applyFill="1" applyBorder="1" applyAlignment="1" applyProtection="1">
      <alignment horizontal="left" vertical="top"/>
      <protection locked="0"/>
    </xf>
    <xf numFmtId="0" fontId="12" fillId="0" borderId="20" xfId="0" applyFont="1" applyFill="1" applyBorder="1" applyAlignment="1" applyProtection="1">
      <alignment vertical="center"/>
    </xf>
    <xf numFmtId="0" fontId="14" fillId="0" borderId="20" xfId="0" applyFont="1" applyFill="1" applyBorder="1" applyAlignment="1" applyProtection="1">
      <alignment vertical="center" wrapText="1"/>
    </xf>
    <xf numFmtId="0" fontId="13" fillId="0" borderId="20" xfId="0" applyFont="1" applyFill="1" applyBorder="1" applyAlignment="1" applyProtection="1">
      <alignment horizontal="left" vertical="center" wrapText="1"/>
    </xf>
    <xf numFmtId="0" fontId="13" fillId="0" borderId="26" xfId="0" applyFont="1" applyFill="1" applyBorder="1" applyAlignment="1" applyProtection="1">
      <alignment horizontal="left" vertical="center" wrapText="1"/>
    </xf>
    <xf numFmtId="0" fontId="11" fillId="4" borderId="0" xfId="0" applyFont="1" applyFill="1" applyBorder="1" applyAlignment="1" applyProtection="1">
      <alignment horizontal="center" vertical="top"/>
    </xf>
    <xf numFmtId="0" fontId="11" fillId="4" borderId="9" xfId="0" applyFont="1" applyFill="1" applyBorder="1" applyAlignment="1" applyProtection="1">
      <alignment horizontal="center" vertical="top"/>
    </xf>
    <xf numFmtId="0" fontId="17" fillId="9" borderId="40" xfId="0" applyFont="1" applyFill="1" applyBorder="1" applyAlignment="1" applyProtection="1">
      <alignment horizontal="center" wrapText="1"/>
    </xf>
    <xf numFmtId="0" fontId="17" fillId="9" borderId="41" xfId="0" applyFont="1" applyFill="1" applyBorder="1" applyAlignment="1" applyProtection="1">
      <alignment horizontal="center" wrapText="1"/>
    </xf>
    <xf numFmtId="0" fontId="17" fillId="9" borderId="42" xfId="0" applyFont="1" applyFill="1" applyBorder="1" applyAlignment="1" applyProtection="1">
      <alignment horizontal="center" wrapText="1"/>
    </xf>
    <xf numFmtId="0" fontId="17" fillId="9" borderId="43" xfId="0" applyFont="1" applyFill="1" applyBorder="1" applyAlignment="1" applyProtection="1">
      <alignment horizontal="center" wrapText="1"/>
    </xf>
    <xf numFmtId="7" fontId="1" fillId="5" borderId="1" xfId="3" applyNumberFormat="1" applyFont="1" applyFill="1" applyBorder="1" applyAlignment="1" applyProtection="1">
      <alignment horizontal="center" vertical="center" wrapText="1"/>
      <protection locked="0"/>
    </xf>
    <xf numFmtId="7" fontId="13" fillId="8" borderId="1" xfId="3" applyNumberFormat="1" applyFont="1" applyFill="1" applyBorder="1" applyAlignment="1" applyProtection="1">
      <alignment horizontal="center" vertical="center" wrapText="1"/>
    </xf>
    <xf numFmtId="7" fontId="13" fillId="8" borderId="23" xfId="3" applyNumberFormat="1" applyFont="1" applyFill="1" applyBorder="1" applyAlignment="1" applyProtection="1">
      <alignment horizontal="center" vertical="center" wrapText="1"/>
      <protection locked="0"/>
    </xf>
    <xf numFmtId="7" fontId="13" fillId="8" borderId="13" xfId="3" applyNumberFormat="1" applyFont="1" applyFill="1" applyBorder="1" applyAlignment="1" applyProtection="1">
      <alignment horizontal="center" vertical="center" wrapText="1"/>
      <protection locked="0"/>
    </xf>
    <xf numFmtId="0" fontId="13" fillId="5" borderId="40" xfId="0" applyFont="1" applyFill="1" applyBorder="1" applyAlignment="1" applyProtection="1">
      <alignment horizontal="center" vertical="center" wrapText="1"/>
      <protection locked="0"/>
    </xf>
    <xf numFmtId="0" fontId="13" fillId="5" borderId="39" xfId="0" applyFont="1" applyFill="1" applyBorder="1" applyAlignment="1" applyProtection="1">
      <alignment horizontal="center" vertical="center" wrapText="1"/>
      <protection locked="0"/>
    </xf>
    <xf numFmtId="0" fontId="12" fillId="0" borderId="37" xfId="0" applyFont="1" applyFill="1" applyBorder="1" applyAlignment="1" applyProtection="1">
      <alignment horizontal="right" vertical="center" wrapText="1"/>
      <protection locked="0"/>
    </xf>
    <xf numFmtId="0" fontId="12" fillId="0" borderId="39" xfId="0" applyFont="1" applyFill="1" applyBorder="1" applyAlignment="1" applyProtection="1">
      <alignment horizontal="right" vertical="center" wrapText="1"/>
      <protection locked="0"/>
    </xf>
    <xf numFmtId="0" fontId="23" fillId="4" borderId="42" xfId="0" applyFont="1" applyFill="1" applyBorder="1" applyAlignment="1" applyProtection="1">
      <alignment horizontal="center" vertical="center" wrapText="1"/>
      <protection locked="0"/>
    </xf>
    <xf numFmtId="0" fontId="23" fillId="4" borderId="43" xfId="0" applyFont="1" applyFill="1" applyBorder="1" applyAlignment="1" applyProtection="1">
      <alignment horizontal="center" vertical="center" wrapText="1"/>
      <protection locked="0"/>
    </xf>
    <xf numFmtId="0" fontId="23" fillId="4" borderId="44" xfId="0" applyFont="1" applyFill="1" applyBorder="1" applyAlignment="1" applyProtection="1">
      <alignment horizontal="center" vertical="center" wrapText="1"/>
      <protection locked="0"/>
    </xf>
    <xf numFmtId="0" fontId="24" fillId="7" borderId="37" xfId="0" applyFont="1" applyFill="1" applyBorder="1" applyAlignment="1" applyProtection="1">
      <alignment horizontal="left" vertical="center" wrapText="1"/>
      <protection locked="0"/>
    </xf>
    <xf numFmtId="0" fontId="24" fillId="7" borderId="38" xfId="0" applyFont="1" applyFill="1" applyBorder="1" applyAlignment="1" applyProtection="1">
      <alignment horizontal="left" vertical="center" wrapText="1"/>
      <protection locked="0"/>
    </xf>
    <xf numFmtId="0" fontId="24" fillId="7" borderId="41" xfId="0" applyFont="1" applyFill="1" applyBorder="1" applyAlignment="1" applyProtection="1">
      <alignment horizontal="left" vertical="center" wrapText="1"/>
      <protection locked="0"/>
    </xf>
    <xf numFmtId="0" fontId="12" fillId="0" borderId="42" xfId="0" applyFont="1" applyFill="1" applyBorder="1" applyAlignment="1" applyProtection="1">
      <alignment horizontal="right" vertical="center" wrapText="1"/>
      <protection locked="0"/>
    </xf>
    <xf numFmtId="0" fontId="12" fillId="0" borderId="35" xfId="0" applyFont="1" applyFill="1" applyBorder="1" applyAlignment="1" applyProtection="1">
      <alignment horizontal="right" vertical="center" wrapText="1"/>
      <protection locked="0"/>
    </xf>
    <xf numFmtId="49" fontId="13" fillId="6" borderId="34" xfId="0" applyNumberFormat="1" applyFont="1" applyFill="1" applyBorder="1" applyAlignment="1" applyProtection="1">
      <alignment horizontal="center" vertical="center" wrapText="1"/>
    </xf>
    <xf numFmtId="49" fontId="13" fillId="6" borderId="44" xfId="0" applyNumberFormat="1" applyFont="1" applyFill="1" applyBorder="1" applyAlignment="1" applyProtection="1">
      <alignment horizontal="center" vertical="center" wrapText="1"/>
    </xf>
    <xf numFmtId="0" fontId="12" fillId="0" borderId="37" xfId="0" applyFont="1" applyFill="1" applyBorder="1" applyAlignment="1" applyProtection="1">
      <alignment horizontal="left" vertical="center" wrapText="1"/>
    </xf>
    <xf numFmtId="0" fontId="12" fillId="0" borderId="38" xfId="0" applyFont="1" applyFill="1" applyBorder="1" applyAlignment="1" applyProtection="1">
      <alignment horizontal="left" vertical="center" wrapText="1"/>
    </xf>
    <xf numFmtId="0" fontId="12" fillId="0" borderId="39" xfId="0" applyFont="1" applyFill="1" applyBorder="1" applyAlignment="1" applyProtection="1">
      <alignment horizontal="left" vertical="center" wrapText="1"/>
    </xf>
    <xf numFmtId="0" fontId="22" fillId="3" borderId="14" xfId="0" applyFont="1" applyFill="1" applyBorder="1" applyAlignment="1" applyProtection="1">
      <alignment horizontal="center" vertical="center" wrapText="1"/>
    </xf>
    <xf numFmtId="0" fontId="22" fillId="3" borderId="15" xfId="0" applyFont="1" applyFill="1" applyBorder="1" applyAlignment="1" applyProtection="1">
      <alignment horizontal="center" vertical="center" wrapText="1"/>
    </xf>
    <xf numFmtId="0" fontId="22" fillId="3" borderId="16" xfId="0" applyFont="1" applyFill="1" applyBorder="1" applyAlignment="1" applyProtection="1">
      <alignment horizontal="center" vertical="center" wrapText="1"/>
    </xf>
    <xf numFmtId="164" fontId="12" fillId="5" borderId="25" xfId="3" applyNumberFormat="1" applyFont="1" applyFill="1" applyBorder="1" applyAlignment="1" applyProtection="1">
      <alignment horizontal="left" vertical="center" wrapText="1"/>
      <protection locked="0"/>
    </xf>
    <xf numFmtId="164" fontId="12" fillId="5" borderId="2" xfId="3" applyNumberFormat="1" applyFont="1" applyFill="1" applyBorder="1" applyAlignment="1" applyProtection="1">
      <alignment horizontal="left" vertical="center" wrapText="1"/>
      <protection locked="0"/>
    </xf>
    <xf numFmtId="0" fontId="12" fillId="0" borderId="40" xfId="0" applyFont="1" applyFill="1" applyBorder="1" applyAlignment="1" applyProtection="1">
      <alignment horizontal="left" vertical="center" wrapText="1"/>
    </xf>
    <xf numFmtId="0" fontId="12" fillId="0" borderId="41" xfId="0" applyFont="1" applyFill="1" applyBorder="1" applyAlignment="1" applyProtection="1">
      <alignment horizontal="left" vertical="center" wrapText="1"/>
    </xf>
    <xf numFmtId="164" fontId="12" fillId="5" borderId="3" xfId="3" applyNumberFormat="1" applyFont="1" applyFill="1" applyBorder="1" applyAlignment="1" applyProtection="1">
      <alignment horizontal="left" vertical="center" wrapText="1"/>
      <protection locked="0"/>
    </xf>
    <xf numFmtId="164" fontId="12" fillId="5" borderId="21" xfId="3" applyNumberFormat="1" applyFont="1" applyFill="1" applyBorder="1" applyAlignment="1" applyProtection="1">
      <alignment horizontal="left" vertical="center" wrapText="1"/>
      <protection locked="0"/>
    </xf>
    <xf numFmtId="0" fontId="12" fillId="0" borderId="3" xfId="0" applyFont="1" applyFill="1" applyBorder="1" applyAlignment="1" applyProtection="1">
      <alignment horizontal="left" vertical="center" wrapText="1"/>
    </xf>
    <xf numFmtId="0" fontId="12" fillId="0" borderId="21" xfId="0" applyFont="1" applyFill="1" applyBorder="1" applyAlignment="1" applyProtection="1">
      <alignment horizontal="left" vertical="center" wrapText="1"/>
    </xf>
    <xf numFmtId="49" fontId="3" fillId="5" borderId="3" xfId="3" applyNumberFormat="1" applyFont="1" applyFill="1" applyBorder="1" applyAlignment="1" applyProtection="1">
      <alignment horizontal="center" vertical="center" wrapText="1"/>
      <protection locked="0"/>
    </xf>
    <xf numFmtId="49" fontId="3" fillId="5" borderId="21" xfId="3" applyNumberFormat="1" applyFont="1" applyFill="1" applyBorder="1" applyAlignment="1" applyProtection="1">
      <alignment horizontal="center" vertical="center" wrapText="1"/>
      <protection locked="0"/>
    </xf>
    <xf numFmtId="165" fontId="2" fillId="5" borderId="3" xfId="3" applyNumberFormat="1" applyFont="1" applyFill="1" applyBorder="1" applyAlignment="1" applyProtection="1">
      <alignment horizontal="center" vertical="center" wrapText="1"/>
      <protection locked="0"/>
    </xf>
    <xf numFmtId="165" fontId="3" fillId="5" borderId="21" xfId="3" applyNumberFormat="1" applyFont="1" applyFill="1" applyBorder="1" applyAlignment="1" applyProtection="1">
      <alignment horizontal="center" vertical="center" wrapText="1"/>
      <protection locked="0"/>
    </xf>
    <xf numFmtId="49" fontId="5" fillId="0" borderId="28" xfId="0" applyNumberFormat="1" applyFont="1" applyFill="1" applyBorder="1" applyAlignment="1" applyProtection="1">
      <alignment horizontal="right" wrapText="1"/>
    </xf>
    <xf numFmtId="49" fontId="5" fillId="0" borderId="36" xfId="0" applyNumberFormat="1" applyFont="1" applyFill="1" applyBorder="1" applyAlignment="1" applyProtection="1">
      <alignment horizontal="right" wrapText="1"/>
    </xf>
    <xf numFmtId="49" fontId="5" fillId="0" borderId="28" xfId="0" applyNumberFormat="1" applyFont="1" applyFill="1" applyBorder="1" applyAlignment="1" applyProtection="1">
      <alignment horizontal="left" vertical="center" wrapText="1"/>
    </xf>
    <xf numFmtId="49" fontId="5" fillId="0" borderId="29" xfId="0" applyNumberFormat="1" applyFont="1" applyFill="1" applyBorder="1" applyAlignment="1" applyProtection="1">
      <alignment horizontal="left" vertical="center" wrapText="1"/>
    </xf>
    <xf numFmtId="0" fontId="13" fillId="0" borderId="25" xfId="0" applyFont="1" applyBorder="1" applyAlignment="1" applyProtection="1">
      <alignment horizontal="left" vertical="center" wrapText="1"/>
      <protection locked="0"/>
    </xf>
    <xf numFmtId="0" fontId="13" fillId="0" borderId="2" xfId="0" applyFont="1" applyBorder="1" applyAlignment="1" applyProtection="1">
      <alignment horizontal="left" vertical="center" wrapText="1"/>
      <protection locked="0"/>
    </xf>
    <xf numFmtId="0" fontId="13" fillId="0" borderId="4" xfId="0" applyFont="1" applyBorder="1" applyAlignment="1" applyProtection="1">
      <alignment horizontal="left" vertical="center" wrapText="1"/>
      <protection locked="0"/>
    </xf>
    <xf numFmtId="0" fontId="12" fillId="0" borderId="42" xfId="0" applyFont="1" applyFill="1" applyBorder="1" applyAlignment="1" applyProtection="1">
      <alignment horizontal="left" vertical="center" wrapText="1"/>
    </xf>
    <xf numFmtId="0" fontId="12" fillId="0" borderId="43" xfId="0" applyFont="1" applyFill="1" applyBorder="1" applyAlignment="1" applyProtection="1">
      <alignment horizontal="left" vertical="center" wrapText="1"/>
    </xf>
    <xf numFmtId="0" fontId="12" fillId="0" borderId="35" xfId="0" applyFont="1" applyFill="1" applyBorder="1" applyAlignment="1" applyProtection="1">
      <alignment horizontal="left" vertical="center" wrapText="1"/>
    </xf>
    <xf numFmtId="49" fontId="5" fillId="6" borderId="25" xfId="0" applyNumberFormat="1" applyFont="1" applyFill="1" applyBorder="1" applyAlignment="1" applyProtection="1">
      <alignment horizontal="left" vertical="center" wrapText="1"/>
    </xf>
    <xf numFmtId="49" fontId="5" fillId="6" borderId="2" xfId="0" applyNumberFormat="1" applyFont="1" applyFill="1" applyBorder="1" applyAlignment="1" applyProtection="1">
      <alignment horizontal="left" vertical="center" wrapText="1"/>
    </xf>
    <xf numFmtId="49" fontId="5" fillId="6" borderId="4" xfId="0" applyNumberFormat="1" applyFont="1" applyFill="1" applyBorder="1" applyAlignment="1" applyProtection="1">
      <alignment horizontal="left" vertical="center" wrapText="1"/>
    </xf>
    <xf numFmtId="49" fontId="5" fillId="6" borderId="31" xfId="0" applyNumberFormat="1" applyFont="1" applyFill="1" applyBorder="1" applyAlignment="1" applyProtection="1">
      <alignment horizontal="left" vertical="center" wrapText="1"/>
    </xf>
    <xf numFmtId="49" fontId="5" fillId="6" borderId="32" xfId="0" applyNumberFormat="1" applyFont="1" applyFill="1" applyBorder="1" applyAlignment="1" applyProtection="1">
      <alignment horizontal="left" vertical="center" wrapText="1"/>
    </xf>
    <xf numFmtId="49" fontId="5" fillId="6" borderId="30" xfId="0" applyNumberFormat="1" applyFont="1" applyFill="1" applyBorder="1" applyAlignment="1" applyProtection="1">
      <alignment horizontal="left" vertical="center" wrapText="1"/>
    </xf>
    <xf numFmtId="49" fontId="5" fillId="6" borderId="3" xfId="0" applyNumberFormat="1" applyFont="1" applyFill="1" applyBorder="1" applyAlignment="1" applyProtection="1">
      <alignment horizontal="left" vertical="center" wrapText="1"/>
    </xf>
    <xf numFmtId="49" fontId="5" fillId="6" borderId="21" xfId="0" applyNumberFormat="1" applyFont="1" applyFill="1" applyBorder="1" applyAlignment="1" applyProtection="1">
      <alignment horizontal="left" vertical="center" wrapText="1"/>
    </xf>
    <xf numFmtId="0" fontId="12" fillId="0" borderId="34" xfId="0" applyFont="1" applyFill="1" applyBorder="1" applyAlignment="1" applyProtection="1">
      <alignment horizontal="left" vertical="center" wrapText="1"/>
    </xf>
    <xf numFmtId="0" fontId="12" fillId="0" borderId="44" xfId="0" applyFont="1" applyFill="1" applyBorder="1" applyAlignment="1" applyProtection="1">
      <alignment horizontal="left" vertical="center" wrapText="1"/>
    </xf>
    <xf numFmtId="49" fontId="5" fillId="6" borderId="27" xfId="0" applyNumberFormat="1" applyFont="1" applyFill="1" applyBorder="1" applyAlignment="1" applyProtection="1">
      <alignment horizontal="left" vertical="center" wrapText="1"/>
    </xf>
    <xf numFmtId="49" fontId="5" fillId="6" borderId="22" xfId="0" applyNumberFormat="1" applyFont="1" applyFill="1" applyBorder="1" applyAlignment="1" applyProtection="1">
      <alignment horizontal="left" vertical="center" wrapText="1"/>
    </xf>
    <xf numFmtId="0" fontId="21" fillId="4" borderId="14" xfId="1" applyFont="1" applyFill="1" applyBorder="1" applyAlignment="1" applyProtection="1">
      <alignment horizontal="center" vertical="center" wrapText="1"/>
      <protection locked="0"/>
    </xf>
    <xf numFmtId="0" fontId="21" fillId="4" borderId="15" xfId="1" applyFont="1" applyFill="1" applyBorder="1" applyAlignment="1" applyProtection="1">
      <alignment horizontal="center" vertical="center" wrapText="1"/>
      <protection locked="0"/>
    </xf>
    <xf numFmtId="0" fontId="21" fillId="4" borderId="16" xfId="1" applyFont="1" applyFill="1" applyBorder="1" applyAlignment="1" applyProtection="1">
      <alignment horizontal="center" vertical="center" wrapText="1"/>
      <protection locked="0"/>
    </xf>
    <xf numFmtId="0" fontId="20" fillId="7" borderId="42" xfId="1" applyFont="1" applyFill="1" applyBorder="1" applyAlignment="1" applyProtection="1">
      <alignment horizontal="center" vertical="center" wrapText="1"/>
      <protection locked="0"/>
    </xf>
    <xf numFmtId="0" fontId="20" fillId="7" borderId="43" xfId="1" applyFont="1" applyFill="1" applyBorder="1" applyAlignment="1" applyProtection="1">
      <alignment horizontal="center" vertical="center" wrapText="1"/>
      <protection locked="0"/>
    </xf>
    <xf numFmtId="0" fontId="20" fillId="7" borderId="44" xfId="1" applyFont="1" applyFill="1" applyBorder="1" applyAlignment="1" applyProtection="1">
      <alignment horizontal="center" vertical="center" wrapText="1"/>
      <protection locked="0"/>
    </xf>
    <xf numFmtId="0" fontId="13" fillId="5" borderId="10" xfId="0" applyNumberFormat="1" applyFont="1" applyFill="1" applyBorder="1" applyAlignment="1" applyProtection="1">
      <alignment horizontal="left" vertical="top" wrapText="1"/>
      <protection locked="0"/>
    </xf>
    <xf numFmtId="0" fontId="13" fillId="5" borderId="11" xfId="0" applyNumberFormat="1" applyFont="1" applyFill="1" applyBorder="1" applyAlignment="1" applyProtection="1">
      <alignment horizontal="left" vertical="top" wrapText="1"/>
      <protection locked="0"/>
    </xf>
    <xf numFmtId="0" fontId="13" fillId="5" borderId="12" xfId="0" applyNumberFormat="1" applyFont="1" applyFill="1" applyBorder="1" applyAlignment="1" applyProtection="1">
      <alignment horizontal="left" vertical="top" wrapText="1"/>
      <protection locked="0"/>
    </xf>
    <xf numFmtId="164" fontId="12" fillId="5" borderId="27" xfId="3" applyNumberFormat="1" applyFont="1" applyFill="1" applyBorder="1" applyAlignment="1" applyProtection="1">
      <alignment horizontal="left" vertical="center" wrapText="1"/>
      <protection locked="0"/>
    </xf>
    <xf numFmtId="164" fontId="12" fillId="5" borderId="22" xfId="3" applyNumberFormat="1" applyFont="1" applyFill="1" applyBorder="1" applyAlignment="1" applyProtection="1">
      <alignment horizontal="left" vertical="center" wrapText="1"/>
      <protection locked="0"/>
    </xf>
    <xf numFmtId="2" fontId="12" fillId="2" borderId="17" xfId="1" applyNumberFormat="1" applyFont="1" applyFill="1"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11" fillId="4" borderId="8" xfId="0" applyFont="1" applyFill="1" applyBorder="1" applyAlignment="1" applyProtection="1">
      <alignment horizontal="center"/>
      <protection locked="0"/>
    </xf>
    <xf numFmtId="0" fontId="11" fillId="4" borderId="0" xfId="0" applyFont="1" applyFill="1" applyBorder="1" applyAlignment="1" applyProtection="1">
      <alignment horizontal="center"/>
      <protection locked="0"/>
    </xf>
    <xf numFmtId="0" fontId="11" fillId="4" borderId="9" xfId="0" applyFont="1" applyFill="1" applyBorder="1" applyAlignment="1" applyProtection="1">
      <alignment horizontal="center"/>
      <protection locked="0"/>
    </xf>
    <xf numFmtId="0" fontId="11" fillId="4" borderId="8" xfId="0" applyFont="1" applyFill="1" applyBorder="1" applyAlignment="1" applyProtection="1">
      <alignment horizontal="center" vertical="top"/>
      <protection locked="0"/>
    </xf>
    <xf numFmtId="0" fontId="11" fillId="4" borderId="0" xfId="0" applyFont="1" applyFill="1" applyBorder="1" applyAlignment="1" applyProtection="1">
      <alignment horizontal="center" vertical="top"/>
      <protection locked="0"/>
    </xf>
    <xf numFmtId="0" fontId="11" fillId="4" borderId="9" xfId="0" applyFont="1" applyFill="1" applyBorder="1" applyAlignment="1" applyProtection="1">
      <alignment horizontal="center" vertical="top"/>
      <protection locked="0"/>
    </xf>
    <xf numFmtId="2" fontId="12" fillId="0" borderId="31" xfId="1" applyNumberFormat="1" applyFont="1" applyFill="1" applyBorder="1" applyAlignment="1" applyProtection="1">
      <alignment horizontal="right" vertical="center" wrapText="1" indent="1"/>
      <protection locked="0"/>
    </xf>
    <xf numFmtId="0" fontId="5" fillId="0" borderId="32" xfId="0" applyFont="1" applyBorder="1" applyAlignment="1" applyProtection="1">
      <alignment horizontal="right" vertical="center" wrapText="1" indent="1"/>
      <protection locked="0"/>
    </xf>
    <xf numFmtId="0" fontId="13" fillId="8" borderId="25" xfId="0" applyFont="1" applyFill="1" applyBorder="1" applyAlignment="1" applyProtection="1">
      <alignment horizontal="right" vertical="center" wrapText="1"/>
    </xf>
    <xf numFmtId="0" fontId="13" fillId="8" borderId="2" xfId="0" applyFont="1" applyFill="1" applyBorder="1" applyAlignment="1" applyProtection="1">
      <alignment horizontal="right" vertical="center" wrapText="1"/>
    </xf>
    <xf numFmtId="0" fontId="13" fillId="8" borderId="4" xfId="0" applyFont="1" applyFill="1" applyBorder="1" applyAlignment="1" applyProtection="1">
      <alignment horizontal="right" vertical="center" wrapText="1"/>
    </xf>
    <xf numFmtId="0" fontId="13" fillId="8" borderId="25" xfId="0" applyFont="1" applyFill="1" applyBorder="1" applyAlignment="1" applyProtection="1">
      <alignment horizontal="right" vertical="center" wrapText="1"/>
      <protection locked="0"/>
    </xf>
    <xf numFmtId="0" fontId="13" fillId="8" borderId="2" xfId="0" applyFont="1" applyFill="1" applyBorder="1" applyAlignment="1" applyProtection="1">
      <alignment horizontal="right" vertical="center" wrapText="1"/>
      <protection locked="0"/>
    </xf>
    <xf numFmtId="0" fontId="13" fillId="8" borderId="4" xfId="0" applyFont="1" applyFill="1" applyBorder="1" applyAlignment="1" applyProtection="1">
      <alignment horizontal="right" vertical="center" wrapText="1"/>
      <protection locked="0"/>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49" fontId="3" fillId="5" borderId="4" xfId="3" applyNumberFormat="1" applyFont="1" applyFill="1" applyBorder="1" applyAlignment="1" applyProtection="1">
      <alignment horizontal="center" vertical="center" wrapText="1"/>
      <protection locked="0"/>
    </xf>
  </cellXfs>
  <cellStyles count="6">
    <cellStyle name="Currency" xfId="3" builtinId="4"/>
    <cellStyle name="Hyperlink" xfId="5" builtinId="8"/>
    <cellStyle name="Normal" xfId="0" builtinId="0"/>
    <cellStyle name="Normal 2" xfId="1" xr:uid="{00000000-0005-0000-0000-000003000000}"/>
    <cellStyle name="Normal 3" xfId="2" xr:uid="{00000000-0005-0000-0000-000004000000}"/>
    <cellStyle name="Normal 3 2" xfId="4" xr:uid="{00000000-0005-0000-0000-000005000000}"/>
  </cellStyles>
  <dxfs count="9">
    <dxf>
      <font>
        <color rgb="FFC00000"/>
      </font>
      <fill>
        <patternFill>
          <bgColor rgb="FFFFCCCC"/>
        </patternFill>
      </fill>
    </dxf>
    <dxf>
      <font>
        <color rgb="FFC00000"/>
      </font>
      <fill>
        <patternFill>
          <bgColor rgb="FFFFCCCC"/>
        </patternFill>
      </fill>
    </dxf>
    <dxf>
      <fill>
        <gradientFill degree="90">
          <stop position="0">
            <color rgb="FFFFCCCC"/>
          </stop>
          <stop position="1">
            <color rgb="FFFFCCCC"/>
          </stop>
        </gradientFill>
      </fill>
    </dxf>
    <dxf>
      <fill>
        <gradientFill degree="90">
          <stop position="0">
            <color rgb="FFFFCCCC"/>
          </stop>
          <stop position="1">
            <color rgb="FFFFCCCC"/>
          </stop>
        </gradientFill>
      </fill>
    </dxf>
    <dxf>
      <fill>
        <gradientFill degree="90">
          <stop position="0">
            <color rgb="FFFFCCCC"/>
          </stop>
          <stop position="1">
            <color rgb="FFFFCCCC"/>
          </stop>
        </gradientFill>
      </fill>
    </dxf>
    <dxf>
      <fill>
        <gradientFill degree="90">
          <stop position="0">
            <color rgb="FFFFCCCC"/>
          </stop>
          <stop position="1">
            <color rgb="FFFFCCCC"/>
          </stop>
        </gradientFill>
      </fill>
    </dxf>
    <dxf>
      <fill>
        <gradientFill degree="90">
          <stop position="0">
            <color rgb="FFFFCCCC"/>
          </stop>
          <stop position="1">
            <color rgb="FFFFCCCC"/>
          </stop>
        </gradientFill>
      </fill>
    </dxf>
    <dxf>
      <fill>
        <gradientFill degree="90">
          <stop position="0">
            <color rgb="FFFFCCCC"/>
          </stop>
          <stop position="1">
            <color rgb="FFFFCCCC"/>
          </stop>
        </gradientFill>
      </fill>
    </dxf>
    <dxf>
      <fill>
        <gradientFill degree="90">
          <stop position="0">
            <color rgb="FFFFCCCC"/>
          </stop>
          <stop position="1">
            <color rgb="FFFFCCCC"/>
          </stop>
        </gradientFill>
      </fill>
    </dxf>
  </dxfs>
  <tableStyles count="0" defaultTableStyle="TableStyleMedium2" defaultPivotStyle="PivotStyleLight16"/>
  <colors>
    <mruColors>
      <color rgb="FFFFCCCC"/>
      <color rgb="FF99FF99"/>
      <color rgb="FFFFFFCC"/>
      <color rgb="FF5959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57150</xdr:colOff>
      <xdr:row>0</xdr:row>
      <xdr:rowOff>57151</xdr:rowOff>
    </xdr:from>
    <xdr:to>
      <xdr:col>6</xdr:col>
      <xdr:colOff>1635081</xdr:colOff>
      <xdr:row>8</xdr:row>
      <xdr:rowOff>186691</xdr:rowOff>
    </xdr:to>
    <xdr:pic>
      <xdr:nvPicPr>
        <xdr:cNvPr id="5" name="Picture 4" descr="HCD LO">
          <a:extLst>
            <a:ext uri="{FF2B5EF4-FFF2-40B4-BE49-F238E27FC236}">
              <a16:creationId xmlns:a16="http://schemas.microsoft.com/office/drawing/2014/main" id="{9407E673-7DD7-3D20-2F40-F01AB3F957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582400" y="57151"/>
          <a:ext cx="1572216" cy="15621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Homekey2SGM@hcd.c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50"/>
    <pageSetUpPr fitToPage="1"/>
  </sheetPr>
  <dimension ref="B1:I45"/>
  <sheetViews>
    <sheetView tabSelected="1" showRuler="0" topLeftCell="B17" zoomScaleNormal="100" zoomScaleSheetLayoutView="100" workbookViewId="0">
      <selection activeCell="E27" activeCellId="1" sqref="E25:G25 E27:G27"/>
    </sheetView>
  </sheetViews>
  <sheetFormatPr defaultColWidth="8.85546875" defaultRowHeight="12.75" x14ac:dyDescent="0.2"/>
  <cols>
    <col min="1" max="1" width="3.42578125" style="9" customWidth="1"/>
    <col min="2" max="2" width="30.7109375" style="8" customWidth="1"/>
    <col min="3" max="3" width="19.42578125" style="8" customWidth="1"/>
    <col min="4" max="4" width="42.140625" style="8" customWidth="1"/>
    <col min="5" max="5" width="40.42578125" style="8" customWidth="1"/>
    <col min="6" max="6" width="28.7109375" style="8" customWidth="1"/>
    <col min="7" max="7" width="24.7109375" style="14" customWidth="1"/>
    <col min="8" max="8" width="27.85546875" style="9" customWidth="1"/>
    <col min="9" max="16384" width="8.85546875" style="9"/>
  </cols>
  <sheetData>
    <row r="1" spans="2:9" ht="6.75" customHeight="1" x14ac:dyDescent="0.2">
      <c r="B1" s="20"/>
      <c r="C1" s="5"/>
      <c r="D1" s="5"/>
      <c r="E1" s="5"/>
      <c r="F1" s="5"/>
      <c r="G1" s="6"/>
    </row>
    <row r="2" spans="2:9" ht="15.75" x14ac:dyDescent="0.25">
      <c r="B2" s="18" t="s">
        <v>0</v>
      </c>
      <c r="C2" s="16"/>
      <c r="D2" s="16"/>
      <c r="E2" s="4"/>
      <c r="F2" s="4"/>
      <c r="G2" s="7"/>
    </row>
    <row r="3" spans="2:9" ht="15.75" x14ac:dyDescent="0.25">
      <c r="B3" s="18" t="s">
        <v>15</v>
      </c>
      <c r="C3" s="16"/>
      <c r="D3" s="16"/>
      <c r="E3" s="4"/>
      <c r="F3" s="4"/>
      <c r="G3" s="7"/>
    </row>
    <row r="4" spans="2:9" ht="15.75" x14ac:dyDescent="0.2">
      <c r="B4" s="19" t="s">
        <v>1</v>
      </c>
      <c r="C4" s="16"/>
      <c r="D4" s="16"/>
      <c r="E4" s="4"/>
      <c r="F4" s="4"/>
      <c r="G4" s="7"/>
    </row>
    <row r="5" spans="2:9" ht="15.75" x14ac:dyDescent="0.2">
      <c r="B5" s="19" t="s">
        <v>43</v>
      </c>
      <c r="C5" s="16"/>
      <c r="D5" s="16"/>
      <c r="E5" s="4"/>
      <c r="F5" s="4"/>
      <c r="G5" s="7"/>
    </row>
    <row r="6" spans="2:9" ht="15.75" x14ac:dyDescent="0.2">
      <c r="B6" s="19" t="s">
        <v>44</v>
      </c>
      <c r="C6" s="16"/>
      <c r="D6" s="16"/>
      <c r="E6" s="4"/>
      <c r="F6" s="4"/>
      <c r="G6" s="7"/>
    </row>
    <row r="7" spans="2:9" ht="15.75" x14ac:dyDescent="0.2">
      <c r="B7" s="21" t="s">
        <v>16</v>
      </c>
      <c r="C7" s="16"/>
      <c r="D7" s="16"/>
      <c r="E7" s="4"/>
      <c r="F7" s="4"/>
      <c r="G7" s="7"/>
    </row>
    <row r="8" spans="2:9" x14ac:dyDescent="0.2">
      <c r="B8" s="2"/>
      <c r="C8" s="1"/>
      <c r="D8" s="1"/>
      <c r="E8" s="1"/>
      <c r="F8" s="1"/>
      <c r="G8" s="3"/>
    </row>
    <row r="9" spans="2:9" ht="26.25" x14ac:dyDescent="0.4">
      <c r="B9" s="110" t="s">
        <v>14</v>
      </c>
      <c r="C9" s="111"/>
      <c r="D9" s="111"/>
      <c r="E9" s="111"/>
      <c r="F9" s="111"/>
      <c r="G9" s="112"/>
    </row>
    <row r="10" spans="2:9" ht="26.25" x14ac:dyDescent="0.2">
      <c r="B10" s="113" t="s">
        <v>34</v>
      </c>
      <c r="C10" s="114"/>
      <c r="D10" s="114"/>
      <c r="E10" s="114"/>
      <c r="F10" s="114"/>
      <c r="G10" s="115"/>
    </row>
    <row r="11" spans="2:9" ht="18.75" customHeight="1" x14ac:dyDescent="0.2">
      <c r="B11" s="28" t="s">
        <v>45</v>
      </c>
      <c r="C11" s="33"/>
      <c r="D11" s="33"/>
      <c r="E11" s="33"/>
      <c r="F11" s="33"/>
      <c r="G11" s="34"/>
    </row>
    <row r="12" spans="2:9" s="10" customFormat="1" ht="28.5" customHeight="1" x14ac:dyDescent="0.2">
      <c r="B12" s="29" t="s">
        <v>2</v>
      </c>
      <c r="C12" s="71"/>
      <c r="D12" s="127"/>
      <c r="E12" s="22" t="s">
        <v>17</v>
      </c>
      <c r="F12" s="71"/>
      <c r="G12" s="72"/>
      <c r="H12" s="9"/>
      <c r="I12" s="9"/>
    </row>
    <row r="13" spans="2:9" s="10" customFormat="1" ht="31.5" customHeight="1" x14ac:dyDescent="0.2">
      <c r="B13" s="30" t="s">
        <v>39</v>
      </c>
      <c r="C13" s="71"/>
      <c r="D13" s="127"/>
      <c r="E13" s="31" t="s">
        <v>3</v>
      </c>
      <c r="F13" s="71"/>
      <c r="G13" s="72"/>
    </row>
    <row r="14" spans="2:9" s="10" customFormat="1" ht="33" customHeight="1" x14ac:dyDescent="0.2">
      <c r="B14" s="22" t="s">
        <v>4</v>
      </c>
      <c r="C14" s="71"/>
      <c r="D14" s="72"/>
      <c r="E14" s="22" t="s">
        <v>25</v>
      </c>
      <c r="F14" s="71"/>
      <c r="G14" s="72"/>
      <c r="H14" s="9"/>
      <c r="I14" s="9"/>
    </row>
    <row r="15" spans="2:9" s="10" customFormat="1" ht="40.5" customHeight="1" thickBot="1" x14ac:dyDescent="0.25">
      <c r="B15" s="31" t="s">
        <v>5</v>
      </c>
      <c r="C15" s="71"/>
      <c r="D15" s="72"/>
      <c r="E15" s="32" t="s">
        <v>42</v>
      </c>
      <c r="F15" s="73"/>
      <c r="G15" s="74"/>
      <c r="H15" s="9"/>
      <c r="I15" s="9"/>
    </row>
    <row r="16" spans="2:9" s="10" customFormat="1" ht="40.5" customHeight="1" thickBot="1" x14ac:dyDescent="0.25">
      <c r="B16" s="124" t="s">
        <v>24</v>
      </c>
      <c r="C16" s="125"/>
      <c r="D16" s="125"/>
      <c r="E16" s="125"/>
      <c r="F16" s="125"/>
      <c r="G16" s="126"/>
      <c r="H16" s="9"/>
      <c r="I16" s="9"/>
    </row>
    <row r="17" spans="2:9" ht="28.5" customHeight="1" thickBot="1" x14ac:dyDescent="0.25">
      <c r="B17" s="97" t="s">
        <v>36</v>
      </c>
      <c r="C17" s="98"/>
      <c r="D17" s="98"/>
      <c r="E17" s="98"/>
      <c r="F17" s="98"/>
      <c r="G17" s="99"/>
    </row>
    <row r="18" spans="2:9" ht="31.5" customHeight="1" x14ac:dyDescent="0.2">
      <c r="B18" s="108" t="s">
        <v>41</v>
      </c>
      <c r="C18" s="109"/>
      <c r="D18" s="109"/>
      <c r="E18" s="24" t="s">
        <v>31</v>
      </c>
      <c r="F18" s="24" t="s">
        <v>35</v>
      </c>
      <c r="G18" s="15" t="s">
        <v>32</v>
      </c>
    </row>
    <row r="19" spans="2:9" s="11" customFormat="1" ht="39.950000000000003" customHeight="1" x14ac:dyDescent="0.2">
      <c r="B19" s="79" t="s">
        <v>18</v>
      </c>
      <c r="C19" s="80"/>
      <c r="D19" s="81"/>
      <c r="E19" s="39">
        <v>0</v>
      </c>
      <c r="F19" s="25">
        <v>0</v>
      </c>
      <c r="G19" s="17"/>
      <c r="H19" s="9"/>
      <c r="I19" s="9"/>
    </row>
    <row r="20" spans="2:9" s="11" customFormat="1" ht="26.45" customHeight="1" x14ac:dyDescent="0.2">
      <c r="B20" s="79" t="s">
        <v>19</v>
      </c>
      <c r="C20" s="80"/>
      <c r="D20" s="81"/>
      <c r="E20" s="39">
        <v>0</v>
      </c>
      <c r="F20" s="25">
        <v>0</v>
      </c>
      <c r="G20" s="17"/>
      <c r="I20" s="10"/>
    </row>
    <row r="21" spans="2:9" s="11" customFormat="1" ht="26.45" customHeight="1" x14ac:dyDescent="0.2">
      <c r="B21" s="79" t="s">
        <v>20</v>
      </c>
      <c r="C21" s="80"/>
      <c r="D21" s="81"/>
      <c r="E21" s="39">
        <v>0</v>
      </c>
      <c r="F21" s="25">
        <v>0</v>
      </c>
      <c r="G21" s="17"/>
      <c r="I21" s="10"/>
    </row>
    <row r="22" spans="2:9" s="11" customFormat="1" ht="29.45" customHeight="1" x14ac:dyDescent="0.2">
      <c r="B22" s="79" t="s">
        <v>21</v>
      </c>
      <c r="C22" s="80"/>
      <c r="D22" s="81"/>
      <c r="E22" s="39">
        <v>0</v>
      </c>
      <c r="F22" s="25">
        <v>0</v>
      </c>
      <c r="G22" s="17"/>
      <c r="I22" s="10"/>
    </row>
    <row r="23" spans="2:9" s="11" customFormat="1" ht="24" customHeight="1" x14ac:dyDescent="0.2">
      <c r="B23" s="79" t="s">
        <v>22</v>
      </c>
      <c r="C23" s="80"/>
      <c r="D23" s="81"/>
      <c r="E23" s="39">
        <v>0</v>
      </c>
      <c r="F23" s="25">
        <v>0</v>
      </c>
      <c r="G23" s="17"/>
    </row>
    <row r="24" spans="2:9" s="11" customFormat="1" ht="39.75" customHeight="1" x14ac:dyDescent="0.2">
      <c r="B24" s="79" t="s">
        <v>23</v>
      </c>
      <c r="C24" s="80"/>
      <c r="D24" s="81"/>
      <c r="E24" s="39">
        <v>0</v>
      </c>
      <c r="F24" s="25">
        <v>0</v>
      </c>
      <c r="G24" s="17"/>
    </row>
    <row r="25" spans="2:9" s="11" customFormat="1" ht="27" customHeight="1" x14ac:dyDescent="0.2">
      <c r="B25" s="118" t="s">
        <v>26</v>
      </c>
      <c r="C25" s="119"/>
      <c r="D25" s="120"/>
      <c r="E25" s="40">
        <f>SUM(E19:E24)</f>
        <v>0</v>
      </c>
      <c r="F25" s="40">
        <f t="shared" ref="F25" si="0">SUM(F19:F24)</f>
        <v>0</v>
      </c>
      <c r="G25" s="41">
        <f>SUM(G19:G24)</f>
        <v>0</v>
      </c>
    </row>
    <row r="26" spans="2:9" s="11" customFormat="1" ht="51.75" customHeight="1" x14ac:dyDescent="0.2">
      <c r="B26" s="79" t="s">
        <v>38</v>
      </c>
      <c r="C26" s="80"/>
      <c r="D26" s="81"/>
      <c r="E26" s="39">
        <v>0</v>
      </c>
      <c r="F26" s="25">
        <v>0</v>
      </c>
      <c r="G26" s="17"/>
    </row>
    <row r="27" spans="2:9" s="11" customFormat="1" ht="28.5" customHeight="1" x14ac:dyDescent="0.2">
      <c r="B27" s="121" t="s">
        <v>27</v>
      </c>
      <c r="C27" s="122"/>
      <c r="D27" s="123"/>
      <c r="E27" s="42">
        <f>E26</f>
        <v>0</v>
      </c>
      <c r="F27" s="42">
        <f t="shared" ref="F27" si="1">F26</f>
        <v>0</v>
      </c>
      <c r="G27" s="41">
        <f>SUM(G26)</f>
        <v>0</v>
      </c>
    </row>
    <row r="28" spans="2:9" s="12" customFormat="1" ht="27" customHeight="1" thickBot="1" x14ac:dyDescent="0.3">
      <c r="B28" s="116" t="s">
        <v>28</v>
      </c>
      <c r="C28" s="117"/>
      <c r="D28" s="117"/>
      <c r="E28" s="23">
        <f>SUBTOTAL(9,E25,E27)</f>
        <v>0</v>
      </c>
      <c r="F28" s="23">
        <f t="shared" ref="F28" si="2">SUBTOTAL(9,F25,F27)</f>
        <v>0</v>
      </c>
      <c r="G28" s="26" t="str">
        <f>IF(OR(G25&gt;0,G27&gt;0),SUM(G25,G27),"")</f>
        <v/>
      </c>
      <c r="H28" s="11"/>
      <c r="I28" s="11"/>
    </row>
    <row r="29" spans="2:9" s="12" customFormat="1" ht="27" customHeight="1" thickBot="1" x14ac:dyDescent="0.3">
      <c r="B29" s="97" t="s">
        <v>37</v>
      </c>
      <c r="C29" s="98"/>
      <c r="D29" s="98"/>
      <c r="E29" s="98"/>
      <c r="F29" s="98"/>
      <c r="G29" s="99"/>
      <c r="H29" s="11"/>
      <c r="I29" s="11"/>
    </row>
    <row r="30" spans="2:9" s="12" customFormat="1" ht="27" customHeight="1" x14ac:dyDescent="0.25">
      <c r="B30" s="100" t="s">
        <v>33</v>
      </c>
      <c r="C30" s="101"/>
      <c r="D30" s="101"/>
      <c r="E30" s="101"/>
      <c r="F30" s="101"/>
      <c r="G30" s="102"/>
      <c r="H30" s="11"/>
      <c r="I30" s="11"/>
    </row>
    <row r="31" spans="2:9" s="12" customFormat="1" ht="120" customHeight="1" thickBot="1" x14ac:dyDescent="0.3">
      <c r="B31" s="103"/>
      <c r="C31" s="104"/>
      <c r="D31" s="104"/>
      <c r="E31" s="104"/>
      <c r="F31" s="104"/>
      <c r="G31" s="105"/>
      <c r="H31" s="11"/>
      <c r="I31" s="11"/>
    </row>
    <row r="32" spans="2:9" ht="24.6" customHeight="1" x14ac:dyDescent="0.2">
      <c r="B32" s="47" t="s">
        <v>6</v>
      </c>
      <c r="C32" s="48"/>
      <c r="D32" s="48"/>
      <c r="E32" s="48"/>
      <c r="F32" s="48"/>
      <c r="G32" s="49"/>
      <c r="H32" s="11"/>
      <c r="I32" s="11"/>
    </row>
    <row r="33" spans="2:9" ht="24.75" customHeight="1" x14ac:dyDescent="0.2">
      <c r="B33" s="50" t="s">
        <v>40</v>
      </c>
      <c r="C33" s="51"/>
      <c r="D33" s="51"/>
      <c r="E33" s="51"/>
      <c r="F33" s="51"/>
      <c r="G33" s="52"/>
      <c r="H33" s="11"/>
      <c r="I33" s="11"/>
    </row>
    <row r="34" spans="2:9" ht="30" customHeight="1" x14ac:dyDescent="0.25">
      <c r="B34" s="45" t="s">
        <v>30</v>
      </c>
      <c r="C34" s="46"/>
      <c r="D34" s="43" t="s">
        <v>29</v>
      </c>
      <c r="E34" s="44"/>
      <c r="F34" s="35"/>
      <c r="G34" s="36"/>
    </row>
    <row r="35" spans="2:9" s="13" customFormat="1" ht="24.75" customHeight="1" x14ac:dyDescent="0.2">
      <c r="B35" s="57" t="s">
        <v>7</v>
      </c>
      <c r="C35" s="58"/>
      <c r="D35" s="58"/>
      <c r="E35" s="59"/>
      <c r="F35" s="65" t="s">
        <v>8</v>
      </c>
      <c r="G35" s="66"/>
      <c r="H35" s="9"/>
    </row>
    <row r="36" spans="2:9" ht="27" customHeight="1" x14ac:dyDescent="0.2">
      <c r="B36" s="63"/>
      <c r="C36" s="64"/>
      <c r="D36" s="64"/>
      <c r="E36" s="64"/>
      <c r="F36" s="67"/>
      <c r="G36" s="68"/>
    </row>
    <row r="37" spans="2:9" s="13" customFormat="1" ht="24" customHeight="1" x14ac:dyDescent="0.2">
      <c r="B37" s="57" t="s">
        <v>9</v>
      </c>
      <c r="C37" s="58"/>
      <c r="D37" s="58"/>
      <c r="E37" s="59"/>
      <c r="F37" s="69" t="s">
        <v>10</v>
      </c>
      <c r="G37" s="70"/>
      <c r="H37" s="9"/>
    </row>
    <row r="38" spans="2:9" ht="27" customHeight="1" thickBot="1" x14ac:dyDescent="0.25">
      <c r="B38" s="63"/>
      <c r="C38" s="64"/>
      <c r="D38" s="64"/>
      <c r="E38" s="64"/>
      <c r="F38" s="106"/>
      <c r="G38" s="107"/>
    </row>
    <row r="39" spans="2:9" ht="27" customHeight="1" thickBot="1" x14ac:dyDescent="0.25">
      <c r="B39" s="60" t="s">
        <v>11</v>
      </c>
      <c r="C39" s="61"/>
      <c r="D39" s="61"/>
      <c r="E39" s="61"/>
      <c r="F39" s="61"/>
      <c r="G39" s="62"/>
    </row>
    <row r="40" spans="2:9" ht="27" customHeight="1" x14ac:dyDescent="0.25">
      <c r="B40" s="53" t="s">
        <v>30</v>
      </c>
      <c r="C40" s="54"/>
      <c r="D40" s="55" t="s">
        <v>29</v>
      </c>
      <c r="E40" s="56"/>
      <c r="F40" s="37"/>
      <c r="G40" s="38"/>
    </row>
    <row r="41" spans="2:9" s="13" customFormat="1" ht="27" customHeight="1" x14ac:dyDescent="0.2">
      <c r="B41" s="57" t="s">
        <v>12</v>
      </c>
      <c r="C41" s="58"/>
      <c r="D41" s="58"/>
      <c r="E41" s="59"/>
      <c r="F41" s="65" t="s">
        <v>10</v>
      </c>
      <c r="G41" s="66"/>
      <c r="H41" s="9"/>
    </row>
    <row r="42" spans="2:9" ht="27" customHeight="1" thickBot="1" x14ac:dyDescent="0.25">
      <c r="B42" s="85"/>
      <c r="C42" s="86"/>
      <c r="D42" s="86"/>
      <c r="E42" s="87"/>
      <c r="F42" s="91"/>
      <c r="G42" s="92"/>
    </row>
    <row r="43" spans="2:9" s="13" customFormat="1" ht="27" customHeight="1" x14ac:dyDescent="0.2">
      <c r="B43" s="82" t="s">
        <v>13</v>
      </c>
      <c r="C43" s="83"/>
      <c r="D43" s="83"/>
      <c r="E43" s="84"/>
      <c r="F43" s="93" t="s">
        <v>10</v>
      </c>
      <c r="G43" s="94"/>
      <c r="H43" s="9"/>
    </row>
    <row r="44" spans="2:9" s="13" customFormat="1" ht="27" customHeight="1" thickBot="1" x14ac:dyDescent="0.25">
      <c r="B44" s="88"/>
      <c r="C44" s="89"/>
      <c r="D44" s="89"/>
      <c r="E44" s="90"/>
      <c r="F44" s="95"/>
      <c r="G44" s="96"/>
      <c r="H44" s="27"/>
    </row>
    <row r="45" spans="2:9" ht="16.5" customHeight="1" x14ac:dyDescent="0.2">
      <c r="B45" s="77"/>
      <c r="C45" s="78"/>
      <c r="D45" s="78"/>
      <c r="E45" s="78"/>
      <c r="F45" s="78"/>
      <c r="G45" s="75"/>
      <c r="H45" s="76"/>
    </row>
  </sheetData>
  <sheetProtection algorithmName="SHA-512" hashValue="l3v7YcjP3p/96uvnx2bHxGAr0MxwyOg1Cw1Do4FuQ/PETIIrzRaCly0qKkk3xq+XwrXKv3fb1TmrlJe8gwgIZA==" saltValue="X2CG0U/GRuSNVFRFaPxPXg==" spinCount="100000" sheet="1" selectLockedCells="1"/>
  <mergeCells count="51">
    <mergeCell ref="B18:D18"/>
    <mergeCell ref="B26:D26"/>
    <mergeCell ref="B9:G9"/>
    <mergeCell ref="B10:G10"/>
    <mergeCell ref="B28:D28"/>
    <mergeCell ref="B21:D21"/>
    <mergeCell ref="B22:D22"/>
    <mergeCell ref="B23:D23"/>
    <mergeCell ref="B24:D24"/>
    <mergeCell ref="B25:D25"/>
    <mergeCell ref="B27:D27"/>
    <mergeCell ref="B17:G17"/>
    <mergeCell ref="B16:G16"/>
    <mergeCell ref="C12:D12"/>
    <mergeCell ref="C13:D13"/>
    <mergeCell ref="F13:G13"/>
    <mergeCell ref="G45:H45"/>
    <mergeCell ref="B45:F45"/>
    <mergeCell ref="B38:E38"/>
    <mergeCell ref="B19:D19"/>
    <mergeCell ref="B20:D20"/>
    <mergeCell ref="B43:E43"/>
    <mergeCell ref="B42:E42"/>
    <mergeCell ref="B44:E44"/>
    <mergeCell ref="F41:G41"/>
    <mergeCell ref="F42:G42"/>
    <mergeCell ref="F43:G43"/>
    <mergeCell ref="F44:G44"/>
    <mergeCell ref="B29:G29"/>
    <mergeCell ref="B30:G30"/>
    <mergeCell ref="B31:G31"/>
    <mergeCell ref="F38:G38"/>
    <mergeCell ref="C15:D15"/>
    <mergeCell ref="F15:G15"/>
    <mergeCell ref="F12:G12"/>
    <mergeCell ref="C14:D14"/>
    <mergeCell ref="F14:G14"/>
    <mergeCell ref="B41:E41"/>
    <mergeCell ref="B39:G39"/>
    <mergeCell ref="B35:E35"/>
    <mergeCell ref="B36:E36"/>
    <mergeCell ref="F35:G35"/>
    <mergeCell ref="F36:G36"/>
    <mergeCell ref="B37:E37"/>
    <mergeCell ref="F37:G37"/>
    <mergeCell ref="D34:E34"/>
    <mergeCell ref="B34:C34"/>
    <mergeCell ref="B32:G32"/>
    <mergeCell ref="B33:G33"/>
    <mergeCell ref="B40:C40"/>
    <mergeCell ref="D40:E40"/>
  </mergeCells>
  <conditionalFormatting sqref="G19 G26">
    <cfRule type="expression" dxfId="8" priority="12">
      <formula>$Q$20&lt;0</formula>
    </cfRule>
  </conditionalFormatting>
  <conditionalFormatting sqref="G20">
    <cfRule type="expression" dxfId="7" priority="11">
      <formula>$Q$20&lt;0</formula>
    </cfRule>
  </conditionalFormatting>
  <conditionalFormatting sqref="G21">
    <cfRule type="expression" dxfId="6" priority="10">
      <formula>$Q$20&lt;0</formula>
    </cfRule>
  </conditionalFormatting>
  <conditionalFormatting sqref="G22">
    <cfRule type="expression" dxfId="5" priority="9">
      <formula>$Q$20&lt;0</formula>
    </cfRule>
  </conditionalFormatting>
  <conditionalFormatting sqref="G23">
    <cfRule type="expression" dxfId="4" priority="8">
      <formula>$Q$20&lt;0</formula>
    </cfRule>
  </conditionalFormatting>
  <conditionalFormatting sqref="G24">
    <cfRule type="expression" dxfId="3" priority="7">
      <formula>$Q$20&lt;0</formula>
    </cfRule>
  </conditionalFormatting>
  <conditionalFormatting sqref="G28">
    <cfRule type="expression" dxfId="2" priority="4">
      <formula>$Q$20&lt;0</formula>
    </cfRule>
  </conditionalFormatting>
  <conditionalFormatting sqref="E28">
    <cfRule type="cellIs" dxfId="1" priority="2" operator="notEqual">
      <formula>$F$28</formula>
    </cfRule>
  </conditionalFormatting>
  <conditionalFormatting sqref="F28">
    <cfRule type="cellIs" dxfId="0" priority="1" operator="notEqual">
      <formula>$E$28</formula>
    </cfRule>
  </conditionalFormatting>
  <dataValidations xWindow="759" yWindow="639" count="24">
    <dataValidation allowBlank="1" showInputMessage="1" showErrorMessage="1" prompt="Please enter the name of the authorized representative." sqref="B36" xr:uid="{00000000-0002-0000-0000-000016000000}"/>
    <dataValidation type="textLength" operator="lessThan" allowBlank="1" showInputMessage="1" showErrorMessage="1" error="This is not a form field. Please press ESC to continue. " sqref="B37:F37 C1:D1 B41 B35 H32:H34 F34:F35 G34 H39:H40 B43 F43:G43 F41 B39 B32" xr:uid="{D781301E-CDB4-420D-B608-24BAB0F08FEC}">
      <formula1>0</formula1>
    </dataValidation>
    <dataValidation allowBlank="1" showInputMessage="1" showErrorMessage="1" prompt="Please print this form.  The authorized representative to sign here. Please send a PDF copy with a wet signature and a a copy in Excel format to the assigned HCD representative. " sqref="B38:E38" xr:uid="{E332451F-D8BC-4F5B-B0E1-99915C939B76}"/>
    <dataValidation allowBlank="1" showInputMessage="1" showErrorMessage="1" prompt="Please enter today's date. " sqref="F44:G44 F38 F42" xr:uid="{56DD0684-40CA-4B5F-AD79-C5366EC3DA69}"/>
    <dataValidation allowBlank="1" showInputMessage="1" showErrorMessage="1" prompt="HCD SGM Representative to sign here. " sqref="B42" xr:uid="{6AD8CE2E-ACB8-704F-AAE9-D747D3CC0950}"/>
    <dataValidation allowBlank="1" showInputMessage="1" showErrorMessage="1" prompt="HCD SGM Manager to sign here. " sqref="B44:E44" xr:uid="{1CC8F910-9DC9-2641-820E-F5689B229E09}"/>
    <dataValidation allowBlank="1" showInputMessage="1" showErrorMessage="1" prompt="Please enter the title of authorized representative." sqref="F36" xr:uid="{BF83D9BC-6C83-4BAC-861A-DBA4E496E66E}"/>
    <dataValidation operator="lessThan" allowBlank="1" showInputMessage="1" showErrorMessage="1" error="This is not a form field. Please ESC to continue." prompt="Activity Name" sqref="B27 B25" xr:uid="{58323AE3-D7D0-4729-BC89-288A7DDD434E}"/>
    <dataValidation allowBlank="1" showInputMessage="1" showErrorMessage="1" promptTitle="HCD Contract Number" prompt="Please enter the HCD contract number for this project" sqref="C12" xr:uid="{5601A23A-4912-4F25-B4F6-ED58106627F3}"/>
    <dataValidation type="textLength" operator="lessThan" allowBlank="1" showInputMessage="1" showErrorMessage="1" sqref="E18:G18 B12:B15 B16:G17 E12:E15 C2:G11 B2:B10 B11" xr:uid="{E1E55A11-847A-470A-B742-668ED0B15865}">
      <formula1>0</formula1>
    </dataValidation>
    <dataValidation type="textLength" operator="lessThan" allowBlank="1" showInputMessage="1" showErrorMessage="1" error="This is not a form field. Please press Tab to continue." sqref="E25:G25 E27:G27" xr:uid="{FDEDF28F-9AA6-4E40-B767-2F954168DBD8}">
      <formula1>0</formula1>
    </dataValidation>
    <dataValidation type="list" allowBlank="1" showInputMessage="1" showErrorMessage="1" prompt="Please select your signature method from the drop-down menu." sqref="D34 D40" xr:uid="{9322F87A-64A9-4D5A-9311-C50B8B089B93}">
      <formula1>"Select One, Certification by Printed Name, Certification by Signature"</formula1>
    </dataValidation>
    <dataValidation operator="lessThan" allowBlank="1" showInputMessage="1" showErrorMessage="1" sqref="B18:D18" xr:uid="{0A2733F6-20E0-4759-AF35-962742310745}"/>
    <dataValidation allowBlank="1" showInputMessage="1" showErrorMessage="1" prompt="Please enter the name of the project." sqref="F12:G12" xr:uid="{3876AD6F-A9C7-4572-97C7-68046BFD3838}"/>
    <dataValidation allowBlank="1" showInputMessage="1" showErrorMessage="1" prompt="Please enter the Sponsor name" sqref="C13:D13" xr:uid="{99225197-AE61-442C-911D-244D85647389}"/>
    <dataValidation allowBlank="1" showInputMessage="1" showErrorMessage="1" prompt="Please input the preparer name" sqref="F13:G13" xr:uid="{86428A61-C5A5-4907-9CC8-3FD23B9D4845}"/>
    <dataValidation allowBlank="1" showInputMessage="1" showErrorMessage="1" prompt="Please input the preparer title" sqref="C14:D14" xr:uid="{1F221623-3CDA-46A2-A528-B59234E43E9F}"/>
    <dataValidation allowBlank="1" showInputMessage="1" showErrorMessage="1" prompt="Please input the preparer's phone number" sqref="F14:G14" xr:uid="{9AF0DA54-7402-4B4E-B31D-8BEA872E34D6}"/>
    <dataValidation allowBlank="1" showInputMessage="1" showErrorMessage="1" prompt="Please input the preparer's email address" sqref="C15:D15" xr:uid="{73F98CE2-6BF5-4D6B-95D1-FBA712DC386D}"/>
    <dataValidation allowBlank="1" showInputMessage="1" showErrorMessage="1" prompt="Please enter the total amount of Homekey Round 2 funds awarded. " sqref="F15:G15" xr:uid="{281E848A-69ED-47CC-89EB-D70DECFEDEF3}"/>
    <dataValidation allowBlank="1" showInputMessage="1" showErrorMessage="1" prompt="Please input the current approved amount for this eligible activity." sqref="E19:E24 E26" xr:uid="{9CAABBA1-6746-4BD8-8D75-4A8A58919C3E}"/>
    <dataValidation allowBlank="1" showInputMessage="1" showErrorMessage="1" prompt="Please input the revised amount being requested for this eligible activity." sqref="F19:F24 F26" xr:uid="{5530204F-026D-4092-979F-E64BB534CAF4}"/>
    <dataValidation type="textLength" operator="lessThan" allowBlank="1" showInputMessage="1" showErrorMessage="1" error="This is not a form field. Please ESC to continue." sqref="B26:D26" xr:uid="{137DA260-8ADB-4800-8D37-4405F224072E}">
      <formula1>0</formula1>
    </dataValidation>
    <dataValidation type="textLength" operator="lessThan" allowBlank="1" showInputMessage="1" showErrorMessage="1" error="This is not a form field. Please press ESC to continue." sqref="B19:D24" xr:uid="{3887437B-C8CA-42DD-916A-D2BA4FBEA718}">
      <formula1>0</formula1>
    </dataValidation>
  </dataValidations>
  <hyperlinks>
    <hyperlink ref="B7" r:id="rId1" xr:uid="{114E901B-8336-4499-9376-3417BEE50605}"/>
  </hyperlinks>
  <printOptions horizontalCentered="1" verticalCentered="1"/>
  <pageMargins left="0.35" right="0.35" top="0.35" bottom="0.35" header="0.25" footer="0"/>
  <pageSetup scale="69" fitToHeight="0" orientation="landscape" cellComments="asDisplayed" errors="dash"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8CE213191609344AAA5D7C064CBFE04" ma:contentTypeVersion="13" ma:contentTypeDescription="Create a new document." ma:contentTypeScope="" ma:versionID="7d0bb0190986bc42d3b0f803c3724507">
  <xsd:schema xmlns:xsd="http://www.w3.org/2001/XMLSchema" xmlns:xs="http://www.w3.org/2001/XMLSchema" xmlns:p="http://schemas.microsoft.com/office/2006/metadata/properties" xmlns:ns1="http://schemas.microsoft.com/sharepoint/v3" xmlns:ns3="f8c6e0e8-a3c1-43e3-a215-cf247e4c98e7" xmlns:ns4="4b7372d8-a58a-4a4a-9bba-d89b6b07accb" targetNamespace="http://schemas.microsoft.com/office/2006/metadata/properties" ma:root="true" ma:fieldsID="49d70efe380cd5e062c6c8c8f70d9b47" ns1:_="" ns3:_="" ns4:_="">
    <xsd:import namespace="http://schemas.microsoft.com/sharepoint/v3"/>
    <xsd:import namespace="f8c6e0e8-a3c1-43e3-a215-cf247e4c98e7"/>
    <xsd:import namespace="4b7372d8-a58a-4a4a-9bba-d89b6b07accb"/>
    <xsd:element name="properties">
      <xsd:complexType>
        <xsd:sequence>
          <xsd:element name="documentManagement">
            <xsd:complexType>
              <xsd:all>
                <xsd:element ref="ns1:_ip_UnifiedCompliancePolicyProperties" minOccurs="0"/>
                <xsd:element ref="ns1:_ip_UnifiedCompliancePolicyUIAction"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8c6e0e8-a3c1-43e3-a215-cf247e4c98e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b7372d8-a58a-4a4a-9bba-d89b6b07acc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A4DB1BC-093F-4DB0-A4FA-5712D4E8AC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8c6e0e8-a3c1-43e3-a215-cf247e4c98e7"/>
    <ds:schemaRef ds:uri="4b7372d8-a58a-4a4a-9bba-d89b6b07ac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0856089-D641-4A68-BF54-69194172CE6C}">
  <ds:schemaRefs>
    <ds:schemaRef ds:uri="http://www.w3.org/XML/1998/namespace"/>
    <ds:schemaRef ds:uri="4b7372d8-a58a-4a4a-9bba-d89b6b07accb"/>
    <ds:schemaRef ds:uri="http://schemas.microsoft.com/office/2006/documentManagement/types"/>
    <ds:schemaRef ds:uri="http://purl.org/dc/dcmitype/"/>
    <ds:schemaRef ds:uri="http://schemas.openxmlformats.org/package/2006/metadata/core-properties"/>
    <ds:schemaRef ds:uri="http://schemas.microsoft.com/office/2006/metadata/properties"/>
    <ds:schemaRef ds:uri="http://purl.org/dc/elements/1.1/"/>
    <ds:schemaRef ds:uri="http://purl.org/dc/terms/"/>
    <ds:schemaRef ds:uri="http://schemas.microsoft.com/office/infopath/2007/PartnerControls"/>
    <ds:schemaRef ds:uri="f8c6e0e8-a3c1-43e3-a215-cf247e4c98e7"/>
    <ds:schemaRef ds:uri="http://schemas.microsoft.com/sharepoint/v3"/>
  </ds:schemaRefs>
</ds:datastoreItem>
</file>

<file path=customXml/itemProps3.xml><?xml version="1.0" encoding="utf-8"?>
<ds:datastoreItem xmlns:ds="http://schemas.openxmlformats.org/officeDocument/2006/customXml" ds:itemID="{A747527A-BB6D-4B3D-AC1E-DCB436C137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Award Flex Form</vt:lpstr>
      <vt:lpstr>'Award Flex Form'!Print_Area</vt:lpstr>
    </vt:vector>
  </TitlesOfParts>
  <Manager/>
  <Company>Housing and Community Development (HCD)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HK2 Award Flex Form </dc:title>
  <dc:subject/>
  <dc:creator>HCD</dc:creator>
  <cp:keywords>HK2 Award Flex Form </cp:keywords>
  <dc:description/>
  <cp:lastModifiedBy>Miller, Allison@HCD</cp:lastModifiedBy>
  <cp:revision/>
  <cp:lastPrinted>2020-08-14T20:56:49Z</cp:lastPrinted>
  <dcterms:created xsi:type="dcterms:W3CDTF">2013-07-02T17:28:36Z</dcterms:created>
  <dcterms:modified xsi:type="dcterms:W3CDTF">2024-06-24T20:17:48Z</dcterms:modified>
  <cp:category>HK2 Award Flex Form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0x01010078CE213191609344AAA5D7C064CBFE04</vt:lpwstr>
  </property>
</Properties>
</file>