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cahcd.sharepoint.com/sites/DSFAHub/AMC/02-Projects/NPLH/01. Alternative Process Counties/APC Occupancy Forms and Procedures/"/>
    </mc:Choice>
  </mc:AlternateContent>
  <xr:revisionPtr revIDLastSave="302" documentId="8_{0F8DAEB2-1D7C-4ED5-BEAC-902D0FB58547}" xr6:coauthVersionLast="47" xr6:coauthVersionMax="47" xr10:uidLastSave="{A7FFA7CF-43DB-4A17-9713-38CDF1D2CD15}"/>
  <bookViews>
    <workbookView xWindow="6030" yWindow="705" windowWidth="21600" windowHeight="11235" activeTab="3" xr2:uid="{10F7EC3D-EC50-4554-945E-3590A27C546C}"/>
  </bookViews>
  <sheets>
    <sheet name="Cover Page" sheetId="3" r:id="rId1"/>
    <sheet name="Instructions" sheetId="4" r:id="rId2"/>
    <sheet name="Occupancy &amp; Certification" sheetId="5" r:id="rId3"/>
    <sheet name="Project Compliance" sheetId="2" r:id="rId4"/>
    <sheet name="LOOKUP" sheetId="6"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5" i="2" l="1"/>
  <c r="AE37" i="2"/>
  <c r="E4" i="2"/>
  <c r="J8" i="2"/>
  <c r="U8" i="2"/>
  <c r="AE116" i="2"/>
  <c r="AC116" i="2"/>
  <c r="AE109" i="2"/>
  <c r="AC109" i="2"/>
  <c r="AE101" i="2"/>
  <c r="AC101" i="2"/>
  <c r="AE84" i="2"/>
  <c r="AC84" i="2"/>
  <c r="AE76" i="2"/>
  <c r="AC76" i="2"/>
  <c r="AE69" i="2"/>
  <c r="AC69" i="2"/>
  <c r="AE62" i="2"/>
  <c r="AE57" i="2"/>
  <c r="AE52" i="2"/>
  <c r="AE43" i="2"/>
  <c r="AL42" i="2"/>
  <c r="AL41" i="2"/>
  <c r="AL40" i="2"/>
  <c r="AE18" i="2"/>
  <c r="AC18" i="2"/>
  <c r="AG4" i="2"/>
  <c r="U4" i="2"/>
  <c r="B3" i="6" l="1" a="1"/>
  <c r="B3" i="6" s="1"/>
  <c r="B4" i="6" a="1"/>
  <c r="B4" i="6" s="1"/>
  <c r="AI8" i="2" l="1"/>
  <c r="AC25" i="2" l="1"/>
  <c r="AC37" i="2"/>
  <c r="AC57" i="2"/>
  <c r="AC62" i="2"/>
  <c r="AC43" i="2"/>
  <c r="AC5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<sst xmlns="http://schemas.openxmlformats.org/spreadsheetml/2006/main" count="266" uniqueCount="239">
  <si>
    <t>No Place Like Home (NPLH)</t>
  </si>
  <si>
    <t>State of California</t>
  </si>
  <si>
    <t>Governor Gavin Newsom</t>
  </si>
  <si>
    <t>Business, Consumer Services and Housing Agency</t>
  </si>
  <si>
    <t>Gustavo Velasquez, Director</t>
  </si>
  <si>
    <t>Department of Housing and Community Development</t>
  </si>
  <si>
    <t xml:space="preserve">Phone: (916) 263-2771  </t>
  </si>
  <si>
    <r>
      <rPr>
        <sz val="12"/>
        <rFont val="Arial"/>
        <family val="2"/>
      </rPr>
      <t>Website:</t>
    </r>
    <r>
      <rPr>
        <sz val="12"/>
        <color indexed="12"/>
        <rFont val="Arial"/>
        <family val="2"/>
      </rPr>
      <t xml:space="preserve"> </t>
    </r>
    <r>
      <rPr>
        <i/>
        <sz val="12"/>
        <color indexed="12"/>
        <rFont val="Arial"/>
        <family val="2"/>
      </rPr>
      <t>https://www.hcd.ca.gov/grants-funding/already-have-funding/all-rental-projects.shtml</t>
    </r>
  </si>
  <si>
    <t>Instructions</t>
  </si>
  <si>
    <r>
      <t xml:space="preserve">Getting Started: </t>
    </r>
    <r>
      <rPr>
        <sz val="11"/>
        <rFont val="Arial"/>
        <family val="2"/>
      </rPr>
      <t xml:space="preserve">When opening this file, a yellow banner at the top may appear with a button that says "Enable Editing". It is essential that you click this box so that the macros are enabled. Enabling macros is necessary for full worksheet functionality. Copying formulas or data may result in these macros being disabled, so it is advised to manually type data instead of copying and pasting. If you copy and paste data from another Excel workbook, use "Paste Values" (right click, paste options, paste special values) to keep the embedded formulas and formats intact. Follow instructions that appear in cells with red triangles when you pass your cursor over cells. Complete all applicable yellow shaded cells. Macros do not work with Microsoft's Excel version for Apple Mac. </t>
    </r>
  </si>
  <si>
    <r>
      <rPr>
        <b/>
        <sz val="11"/>
        <rFont val="Arial"/>
        <family val="2"/>
      </rPr>
      <t>Completion, Submittal, and Acceptance:</t>
    </r>
    <r>
      <rPr>
        <sz val="11"/>
        <rFont val="Arial"/>
        <family val="2"/>
      </rPr>
      <t xml:space="preserve"> The Department will only accept reports electronically as a macro enabled file (.xlsm). The report must be submitted to </t>
    </r>
    <r>
      <rPr>
        <b/>
        <u/>
        <sz val="11"/>
        <rFont val="Arial"/>
        <family val="2"/>
      </rPr>
      <t>AMCBranch-APC@hcd.ca.gov</t>
    </r>
    <r>
      <rPr>
        <sz val="11"/>
        <rFont val="Arial"/>
        <family val="2"/>
      </rPr>
      <t xml:space="preserve"> on or before the date specified by the Department. The email subject line must specify "</t>
    </r>
    <r>
      <rPr>
        <u/>
        <sz val="11"/>
        <rFont val="Arial"/>
        <family val="2"/>
      </rPr>
      <t>Report Year, NPLH APC Annual Occupancy Report, County, Project Name, and Report year</t>
    </r>
    <r>
      <rPr>
        <sz val="11"/>
        <rFont val="Arial"/>
        <family val="2"/>
      </rPr>
      <t xml:space="preserve">" (Example: 2024 NPLH APC Annual Occupancy Report, Los Angeles County: ABC Apartments). All authority pertaining to the requested data in this report can be found in the NPLH Program Guidelines, including but not limited to Sections 309 and 214. Information shall be provided in regards to the previous 12 month fiscal year of the Project in question. The County shall submit one report per Project, per Fiscal Year begining the with the year of initial occupancy which has been completed and has received NPLH funding from that County. When a County is reporting that a Project has been completed as per Section 309 of the NPLH Guidelines, they shall submit this report and check the appropriate box on the first tab and submit the requested verification and documentation. Once reviewed and accepted, your report will be returned to you by the assigned Occupancy Representative. Your feedback is very helpful. Please send comments to your assigned HCD Occupancy Representative. </t>
    </r>
  </si>
  <si>
    <t>Complete all yellow cells in sequential order. Unshaded or grey cells are locked and may contain formulas for Department use. Failure to provide the requested information may result in the report being returned as "not approved" and may result in negative standing with the Department.</t>
  </si>
  <si>
    <t>Green cells are for HCD to sign for their review and acceptance and should not be used by anyone outside of the Department.</t>
  </si>
  <si>
    <t>NPLH APC Annual Monitoring Report Form Instructions</t>
  </si>
  <si>
    <t>Applicants must complete both worksheets in the Form.</t>
  </si>
  <si>
    <t>Worksheet 1 - Occupancy and Certification</t>
  </si>
  <si>
    <r>
      <rPr>
        <b/>
        <sz val="11"/>
        <rFont val="Arial"/>
        <family val="2"/>
      </rPr>
      <t xml:space="preserve">Project Details: </t>
    </r>
    <r>
      <rPr>
        <sz val="11"/>
        <rFont val="Arial"/>
        <family val="2"/>
      </rPr>
      <t>Complete all requested information, using drop-down options when available.</t>
    </r>
  </si>
  <si>
    <r>
      <t xml:space="preserve">Project Requirements: </t>
    </r>
    <r>
      <rPr>
        <sz val="11"/>
        <rFont val="Arial"/>
        <family val="2"/>
      </rPr>
      <t>Complete all requested information, using drop-down options when available. If requested, provide additional information if your answer is "no".</t>
    </r>
  </si>
  <si>
    <r>
      <t xml:space="preserve">Project Monitoring: </t>
    </r>
    <r>
      <rPr>
        <sz val="11"/>
        <rFont val="Arial"/>
        <family val="2"/>
      </rPr>
      <t>Complete all requested information, using drop-down options when available. If requested, provide additional information if your answer is "no".</t>
    </r>
  </si>
  <si>
    <r>
      <t>Financial Management:</t>
    </r>
    <r>
      <rPr>
        <sz val="11"/>
        <rFont val="Arial"/>
        <family val="2"/>
      </rPr>
      <t xml:space="preserve"> Complete all requested information, using drop-down options when available.</t>
    </r>
  </si>
  <si>
    <r>
      <t>APC County Certification:</t>
    </r>
    <r>
      <rPr>
        <sz val="11"/>
        <rFont val="Arial"/>
        <family val="2"/>
      </rPr>
      <t xml:space="preserve"> Complete all requested information</t>
    </r>
    <r>
      <rPr>
        <b/>
        <sz val="11"/>
        <rFont val="Arial"/>
        <family val="2"/>
      </rPr>
      <t>. This serves as certification of accuracy by the County for all information provided by the Project Sponsor, property manager, and the Lead Service Provider.</t>
    </r>
  </si>
  <si>
    <r>
      <t>HCD Certification:</t>
    </r>
    <r>
      <rPr>
        <sz val="11"/>
        <rFont val="Arial"/>
        <family val="2"/>
      </rPr>
      <t xml:space="preserve"> The Department will complete all requested information</t>
    </r>
    <r>
      <rPr>
        <b/>
        <sz val="11"/>
        <rFont val="Arial"/>
        <family val="2"/>
      </rPr>
      <t>. This serves as confirmation of review and acceptance of the report by the Department.</t>
    </r>
  </si>
  <si>
    <t>Worksheet 2 - Project Compliance</t>
  </si>
  <si>
    <r>
      <t xml:space="preserve">Project Specific Data: </t>
    </r>
    <r>
      <rPr>
        <sz val="11"/>
        <rFont val="Arial"/>
        <family val="2"/>
      </rPr>
      <t>Complete all requested information for the previous 12-month fiscal year, using numeric whole numbers when requested.</t>
    </r>
  </si>
  <si>
    <r>
      <t xml:space="preserve">Head of Household Specific Questions: </t>
    </r>
    <r>
      <rPr>
        <sz val="11"/>
        <rFont val="Arial"/>
        <family val="2"/>
      </rPr>
      <t>Complete all requested information for the previous 12-month fiscal year, using numeric whole numbers when requested.</t>
    </r>
  </si>
  <si>
    <r>
      <t xml:space="preserve">Individual Tenant Specific Questions: </t>
    </r>
    <r>
      <rPr>
        <sz val="11"/>
        <rFont val="Arial"/>
        <family val="2"/>
      </rPr>
      <t>Complete all requested information for the previous 12-month fiscal year, using numeric whole numbers when requested.</t>
    </r>
  </si>
  <si>
    <r>
      <t>Move-In Specific Questions:</t>
    </r>
    <r>
      <rPr>
        <sz val="11"/>
        <rFont val="Arial"/>
        <family val="2"/>
      </rPr>
      <t xml:space="preserve"> Complete all requested information for the previous 12-month fiscal year, using numeric whole numbers when requested.</t>
    </r>
  </si>
  <si>
    <r>
      <t xml:space="preserve">Occupancy Data - Move-Out's: </t>
    </r>
    <r>
      <rPr>
        <sz val="11"/>
        <rFont val="Arial"/>
        <family val="2"/>
      </rPr>
      <t>Complete all requested information for the previous 12-month fiscal year, using numeric whole numbers when requested.</t>
    </r>
  </si>
  <si>
    <r>
      <t xml:space="preserve">Quantitative Data: </t>
    </r>
    <r>
      <rPr>
        <sz val="11"/>
        <rFont val="Arial"/>
        <family val="2"/>
      </rPr>
      <t>If available, complete all requested information for the previous 12-month fiscal year, using numeric whole numbers when requested.</t>
    </r>
  </si>
  <si>
    <r>
      <rPr>
        <b/>
        <sz val="11"/>
        <rFont val="Arial"/>
        <family val="2"/>
      </rPr>
      <t xml:space="preserve">Disclosure of Reporting (California Public Records Act Statutes of 1968 Chapter 1473): </t>
    </r>
    <r>
      <rPr>
        <sz val="11"/>
        <rFont val="Arial"/>
        <family val="2"/>
      </rPr>
      <t>Information provided in this report will become a public record available for review by the public, pursuant to the California Public Records Act Statutes of 1968 Chapter 1473. As such, any materials provided will be disclosable to any person making a request under this Act. The Department cautions Counties to use discretion in providing information not specifically requested. By providing this information to the Department, the Applicant is waiving any claim of confidentiality and consents to the disclosure of submitted material upon request.</t>
    </r>
  </si>
  <si>
    <r>
      <rPr>
        <b/>
        <sz val="11"/>
        <color theme="1"/>
        <rFont val="Arial"/>
        <family val="2"/>
      </rPr>
      <t xml:space="preserve">Disclosure of Public Information (Welfare and Institutions Code 5849.11 and Sections 214 and 309 of the Program Guidelines): </t>
    </r>
    <r>
      <rPr>
        <sz val="11"/>
        <color theme="1"/>
        <rFont val="Arial"/>
        <family val="2"/>
      </rPr>
      <t>The Department will be publishing information derived from this report's data on the Department website and in the Annual Report. The data will be made public regardless of whether there is a PRA request submitted.</t>
    </r>
  </si>
  <si>
    <t xml:space="preserve">Please be sure to provide answers to all questions in each worksheet in this workbook. </t>
  </si>
  <si>
    <t>Project Details</t>
  </si>
  <si>
    <t>Alternative Process County Recipient (APC) County of:</t>
  </si>
  <si>
    <t>APC Address:</t>
  </si>
  <si>
    <t>City:</t>
  </si>
  <si>
    <t>State:</t>
  </si>
  <si>
    <t>Zip:</t>
  </si>
  <si>
    <t xml:space="preserve">Contact Name: </t>
  </si>
  <si>
    <t>Title:</t>
  </si>
  <si>
    <t>Email:</t>
  </si>
  <si>
    <t>Phone:</t>
  </si>
  <si>
    <t>Project Name:</t>
  </si>
  <si>
    <t>Project Type:</t>
  </si>
  <si>
    <t>Project Address:</t>
  </si>
  <si>
    <t>Project City:</t>
  </si>
  <si>
    <t>Project Zip:</t>
  </si>
  <si>
    <t xml:space="preserve">Is this a Project Completion Report? </t>
  </si>
  <si>
    <r>
      <rPr>
        <b/>
        <sz val="12"/>
        <rFont val="Arial"/>
        <family val="2"/>
      </rPr>
      <t>Note:</t>
    </r>
    <r>
      <rPr>
        <sz val="12"/>
        <rFont val="Arial"/>
        <family val="2"/>
      </rPr>
      <t xml:space="preserve"> If yes, attach a copy of the project’s IRS 8609 or Certificate of Completion</t>
    </r>
  </si>
  <si>
    <t>Project Requirements (Sections 203, 300, 301, 307, 311)</t>
  </si>
  <si>
    <r>
      <t>1. Does the owner/property manager have tenant selection procedures that are non-discriminatory and follow Fair Housing</t>
    </r>
    <r>
      <rPr>
        <b/>
        <sz val="12"/>
        <rFont val="Arial"/>
        <family val="2"/>
      </rPr>
      <t>?</t>
    </r>
    <r>
      <rPr>
        <sz val="12"/>
        <rFont val="Arial"/>
        <family val="2"/>
      </rPr>
      <t xml:space="preserve"> (Sections 300 (h) (3), and 307)</t>
    </r>
  </si>
  <si>
    <t>2. What is the name of the approved Lead Service Provider for the Project that has been authorized by the Alternative Process County?</t>
  </si>
  <si>
    <t>3. Who is the Project's current Lead Service Provider?</t>
  </si>
  <si>
    <r>
      <t xml:space="preserve">If the current Lead Service Provider </t>
    </r>
    <r>
      <rPr>
        <b/>
        <u/>
        <sz val="12"/>
        <color theme="1"/>
        <rFont val="Arial"/>
        <family val="2"/>
      </rPr>
      <t>is not the same</t>
    </r>
    <r>
      <rPr>
        <sz val="12"/>
        <color theme="1"/>
        <rFont val="Arial"/>
        <family val="2"/>
      </rPr>
      <t xml:space="preserve"> as approved in underwriting by the Alternative Process County, has the County approved the new Lead Service Provid</t>
    </r>
    <r>
      <rPr>
        <sz val="12"/>
        <rFont val="Arial"/>
        <family val="2"/>
      </rPr>
      <t>er? (Section 203 (i))</t>
    </r>
  </si>
  <si>
    <t>If no, explain:</t>
  </si>
  <si>
    <r>
      <t>4. Does the owner/manager provide (at least) the minimum required supportive services as outlined in the NPLH Guidelines and the Project Regulatory Agreement?</t>
    </r>
    <r>
      <rPr>
        <sz val="12"/>
        <color theme="1"/>
        <rFont val="Arial"/>
        <family val="2"/>
      </rPr>
      <t xml:space="preserve"> </t>
    </r>
    <r>
      <rPr>
        <sz val="12"/>
        <rFont val="Arial"/>
        <family val="2"/>
      </rPr>
      <t>(Section 301 (a) (9))</t>
    </r>
  </si>
  <si>
    <r>
      <t xml:space="preserve">5. Has the Alternative Process County reviewed the Supportive Service Plan and Outcome Measures, at least annually, to ensure the services being offered are the most appropriate and effective for existing and proposed NPLH tenants? NOTE: If the Project has not been operable for over a year, select yes as a default. </t>
    </r>
    <r>
      <rPr>
        <sz val="12"/>
        <color theme="1"/>
        <rFont val="Arial"/>
        <family val="2"/>
      </rPr>
      <t>(Section 311)</t>
    </r>
  </si>
  <si>
    <r>
      <t xml:space="preserve">6. Has the Alternative Process County inspected the site during construction and at least once every three years after construction ended? NOTE: If the Project has not been operable for over three years, select yes as a default. </t>
    </r>
    <r>
      <rPr>
        <sz val="12"/>
        <color theme="1"/>
        <rFont val="Arial"/>
        <family val="2"/>
      </rPr>
      <t>(Section 311)</t>
    </r>
  </si>
  <si>
    <r>
      <t xml:space="preserve">Project </t>
    </r>
    <r>
      <rPr>
        <b/>
        <u/>
        <sz val="12"/>
        <color rgb="FF000000"/>
        <rFont val="Arial"/>
        <family val="2"/>
      </rPr>
      <t>Monitoring</t>
    </r>
    <r>
      <rPr>
        <b/>
        <u/>
        <sz val="12"/>
        <color theme="1"/>
        <rFont val="Arial"/>
        <family val="2"/>
      </rPr>
      <t xml:space="preserve"> (Sections 303, 307)</t>
    </r>
  </si>
  <si>
    <t xml:space="preserve">1. In the last twelve months, did the owner/property manager use the correct NPLH Income limits for new move-ins and annual household income recertifications including AMI of no more than 30% for all NPLH Units and utilizing 5% AMI incremental increases as appropriate? </t>
  </si>
  <si>
    <t>If No, why not?</t>
  </si>
  <si>
    <r>
      <t xml:space="preserve">2. In the last twelve months, did the owner/property manager ensure that all move-in's for NPLH households had at least one member of the household who qualifies as a member of the Target Population? </t>
    </r>
    <r>
      <rPr>
        <b/>
        <sz val="12"/>
        <color rgb="FFFF0000"/>
        <rFont val="Arial"/>
        <family val="2"/>
      </rPr>
      <t xml:space="preserve"> </t>
    </r>
  </si>
  <si>
    <t>If No, why  not?</t>
  </si>
  <si>
    <t>3. For all Assisted Units, did the owner/property manager ensure that at recertification, household rent did not exceed  the 30% AMI income level for households who's income exceed this level based solely on the current SSI/SSPpayment rate or cost-of-living adjustment? (For Projects who have not been leased up for over 12 months, select 'N/A')</t>
  </si>
  <si>
    <t xml:space="preserve">If No, why not? </t>
  </si>
  <si>
    <t>4. For all Assisted Units where the household income exceeds the 30% AMI income level other than described in question 3, did the owner/property manager:</t>
  </si>
  <si>
    <t>a. Re-designate the tenant's Unit as a Unit at the higher income level, rounding to the nearest 5% incrememt (provided that there are non-Assisted Units restricted at the higher income level)?</t>
  </si>
  <si>
    <t>b. Increase the tenant's Rent to the level applicable to Units at the higher income level?</t>
  </si>
  <si>
    <t>c. Designate the next available comparable non-Assisted Unit as an Assisted Unit at the income level originally applicable to the household unti the Unit mix required by the Program regulatory agreement is achieved?</t>
  </si>
  <si>
    <t xml:space="preserve">If No to any of the above, why not? </t>
  </si>
  <si>
    <t>5. Are all Project Units Assisted Units? (If so, Project can continue with over-income Unit(s) until such time as those over-income households no longer reside in the Project)</t>
  </si>
  <si>
    <t>6. Did the owner/property manager maintain documentation of tenant eligibility consistent with the following:</t>
  </si>
  <si>
    <t>a. Documentation of a Serious Mental Health Disorder or a Seriously Emoitionally Disturbed Child or Adolescent by a qualified mental healthworker in accordance with the requirements of WIC Section 5600.3?</t>
  </si>
  <si>
    <t>b. Documentation of a person's status as a Chronically Homeless, Homeless, or At-Risk of Chronic Homelessness as defined in Section 101 of the NPLH 2020 Amended Guidelines?</t>
  </si>
  <si>
    <t xml:space="preserve">7. Did the APC sign the applicable “Certification of Compliance” on Page one of this report? </t>
  </si>
  <si>
    <t>8. Does the owner/property manager utilize a low barrier tenant selection process that prioritizes those with the highest need for available housing?</t>
  </si>
  <si>
    <t>9. Does the owner/property manager implement Housing First Practices, consistent with core components set forth in Welfare and Institutions Code 8255 (b)?</t>
  </si>
  <si>
    <t>10. Does the owner/property manager implement policies and practices to prevent evictions and to facilitate the implementation of reasonable accommodation practices?</t>
  </si>
  <si>
    <t>11. Confirm that the the project lease (or attached lease addendum) contain the following provisions:</t>
  </si>
  <si>
    <r>
      <t>a. Appeal and Grievance Procedure approved by “</t>
    </r>
    <r>
      <rPr>
        <i/>
        <sz val="12"/>
        <rFont val="Arial"/>
        <family val="2"/>
      </rPr>
      <t xml:space="preserve">Alternative Process County" </t>
    </r>
    <r>
      <rPr>
        <sz val="12"/>
        <rFont val="Arial"/>
        <family val="2"/>
      </rPr>
      <t>that complies with Housing First requirements</t>
    </r>
  </si>
  <si>
    <t>b. Consistent with the core components set forth in Welfare and Institutions Code Section 8255(b) and compliant with basic tenant protections established under Federal, State and Local law</t>
  </si>
  <si>
    <t>Financial Management (Sections 304, 305, 311)</t>
  </si>
  <si>
    <r>
      <t>1. Transition Reserves</t>
    </r>
    <r>
      <rPr>
        <sz val="12"/>
        <rFont val="Arial"/>
        <family val="2"/>
      </rPr>
      <t xml:space="preserve"> (Section 304 (h))</t>
    </r>
  </si>
  <si>
    <r>
      <t xml:space="preserve">a. Has the Transition Reserve been funded per the amount required by the </t>
    </r>
    <r>
      <rPr>
        <i/>
        <sz val="12"/>
        <rFont val="Arial"/>
        <family val="2"/>
      </rPr>
      <t>Alternative Process County</t>
    </r>
    <r>
      <rPr>
        <sz val="12"/>
        <rFont val="Arial"/>
        <family val="2"/>
      </rPr>
      <t>?</t>
    </r>
  </si>
  <si>
    <t>If no, why not?</t>
  </si>
  <si>
    <r>
      <t xml:space="preserve">b. If the Project has had Transition Reserve withdrawls, were all withdrawls reviewed and approved by  the </t>
    </r>
    <r>
      <rPr>
        <i/>
        <sz val="12"/>
        <rFont val="Arial"/>
        <family val="2"/>
      </rPr>
      <t>Alternative Process County</t>
    </r>
    <r>
      <rPr>
        <sz val="12"/>
        <rFont val="Arial"/>
        <family val="2"/>
      </rPr>
      <t>?</t>
    </r>
  </si>
  <si>
    <r>
      <t xml:space="preserve">2.Capitalized Operating Subsidy Reserve (COSR) </t>
    </r>
    <r>
      <rPr>
        <sz val="12"/>
        <rFont val="Arial"/>
        <family val="2"/>
      </rPr>
      <t>(Section 305)</t>
    </r>
  </si>
  <si>
    <t>a. Does the Project have a COSR?</t>
  </si>
  <si>
    <t>b. If the Project has a COSR, is the COSR 100% or less of the total amount provided to the Project for capital?</t>
  </si>
  <si>
    <t>c. Is the COSR being used to address Project operating deficits attributable to the NPLH-assisted units only?</t>
  </si>
  <si>
    <r>
      <t xml:space="preserve">d. Have all COSR withdrawls been reviewed and approved by the </t>
    </r>
    <r>
      <rPr>
        <i/>
        <sz val="12"/>
        <rFont val="Arial"/>
        <family val="2"/>
      </rPr>
      <t>Alternative Process County</t>
    </r>
    <r>
      <rPr>
        <sz val="12"/>
        <rFont val="Arial"/>
        <family val="2"/>
      </rPr>
      <t>?</t>
    </r>
  </si>
  <si>
    <r>
      <rPr>
        <b/>
        <sz val="12"/>
        <rFont val="Arial"/>
        <family val="2"/>
      </rPr>
      <t>3. Annual Reports</t>
    </r>
    <r>
      <rPr>
        <sz val="12"/>
        <rFont val="Arial"/>
        <family val="2"/>
      </rPr>
      <t xml:space="preserve"> (Section 311)</t>
    </r>
  </si>
  <si>
    <r>
      <t xml:space="preserve">a. Has the required Annual Operating Budget been reviewed and approved by the </t>
    </r>
    <r>
      <rPr>
        <i/>
        <sz val="12"/>
        <rFont val="Arial"/>
        <family val="2"/>
      </rPr>
      <t>Alternative Process County</t>
    </r>
    <r>
      <rPr>
        <sz val="12"/>
        <rFont val="Arial"/>
        <family val="2"/>
      </rPr>
      <t>?</t>
    </r>
  </si>
  <si>
    <r>
      <t xml:space="preserve">b. Has the required Audit or Certified Financial Statement been reviewed and approved by the </t>
    </r>
    <r>
      <rPr>
        <i/>
        <sz val="12"/>
        <rFont val="Arial"/>
        <family val="2"/>
      </rPr>
      <t>Alternative Process County</t>
    </r>
    <r>
      <rPr>
        <sz val="12"/>
        <rFont val="Arial"/>
        <family val="2"/>
      </rPr>
      <t>?</t>
    </r>
  </si>
  <si>
    <t>c. If the Project has a COSR, has the Project submitted a Bi-furcated Audit which distinguishes actual annual income and expenses of the assisted units that received COSR subsidies from those which do not receive COSR subsidies?</t>
  </si>
  <si>
    <t>Alternative Process County Certification</t>
  </si>
  <si>
    <t>The County certifies that the information supplied in this report is true and correct as submitted by the Sponsor, Lead Service Provider, and Property Manager.</t>
  </si>
  <si>
    <t>Printed Name</t>
  </si>
  <si>
    <t>Date</t>
  </si>
  <si>
    <t>Title of Signatory</t>
  </si>
  <si>
    <t>Email Address:</t>
  </si>
  <si>
    <t>Phone Number:</t>
  </si>
  <si>
    <t>HCD Certification – Occupancy Representative</t>
  </si>
  <si>
    <t>This report has been reviewed and accepted.</t>
  </si>
  <si>
    <t>     </t>
  </si>
  <si>
    <t>HCD Certification – Fiscal Representative</t>
  </si>
  <si>
    <t xml:space="preserve">                       HCD Asset Management and Compliance APC NPLH Annual Monitoring Report           </t>
  </si>
  <si>
    <t xml:space="preserve">NPLH – Annual Monitoring Report </t>
  </si>
  <si>
    <t>Project Specific Data</t>
  </si>
  <si>
    <t>Total number of Project units:</t>
  </si>
  <si>
    <t>Total number of NPLH-assisted units:</t>
  </si>
  <si>
    <r>
      <t>Total NPLH HoH's</t>
    </r>
    <r>
      <rPr>
        <sz val="12"/>
        <color theme="1"/>
        <rFont val="Arial"/>
        <family val="2"/>
      </rPr>
      <t xml:space="preserve"> </t>
    </r>
    <r>
      <rPr>
        <b/>
        <sz val="12"/>
        <color theme="1"/>
        <rFont val="Arial"/>
        <family val="2"/>
      </rPr>
      <t>asst'd during report period:</t>
    </r>
  </si>
  <si>
    <t>True or false? This is an initial lease up year</t>
  </si>
  <si>
    <t>Number of NPLH household move-out's during the report period:</t>
  </si>
  <si>
    <t>Number of NPLH household move-in's during the report period:</t>
  </si>
  <si>
    <r>
      <rPr>
        <b/>
        <u/>
        <sz val="12"/>
        <color rgb="FF000000"/>
        <rFont val="Arial"/>
        <family val="2"/>
      </rPr>
      <t>Head of Household</t>
    </r>
    <r>
      <rPr>
        <b/>
        <u/>
        <sz val="12"/>
        <color theme="1"/>
        <rFont val="Arial"/>
        <family val="2"/>
      </rPr>
      <t xml:space="preserve"> Specific Questions</t>
    </r>
  </si>
  <si>
    <r>
      <t xml:space="preserve">1. Of the occupied NPLH Units at the end of the reporting period, what was the breakdown of income levels as a percentage of AMI: </t>
    </r>
    <r>
      <rPr>
        <sz val="12"/>
        <color theme="1"/>
        <rFont val="Arial"/>
        <family val="2"/>
      </rPr>
      <t>(Section 214</t>
    </r>
    <r>
      <rPr>
        <sz val="12"/>
        <rFont val="Arial"/>
        <family val="2"/>
      </rPr>
      <t xml:space="preserve"> (e) 9</t>
    </r>
    <r>
      <rPr>
        <sz val="12"/>
        <color theme="1"/>
        <rFont val="Arial"/>
        <family val="2"/>
      </rPr>
      <t>)</t>
    </r>
  </si>
  <si>
    <t>a. Enter number of units at or below 10% AMI</t>
  </si>
  <si>
    <t xml:space="preserve">b. Enter number of units at or below 15% AMI not listed above </t>
  </si>
  <si>
    <t xml:space="preserve">c. Enter number of units at or below 20% AMI not listed above </t>
  </si>
  <si>
    <t xml:space="preserve">d. Enter number of units at or below 25% AMI not listed above </t>
  </si>
  <si>
    <t xml:space="preserve">e. Enter number of units at or below 30% AMI not listed above </t>
  </si>
  <si>
    <t xml:space="preserve">f. Enter number of units above 30% AMI </t>
  </si>
  <si>
    <t>a. Number of Male</t>
  </si>
  <si>
    <t>b. Number of Female</t>
  </si>
  <si>
    <t>a. 12 months or less</t>
  </si>
  <si>
    <t>b. between 12 months and 24 months</t>
  </si>
  <si>
    <t>c. more than 24 months</t>
  </si>
  <si>
    <t>a. had an increase in employment income during the reporting period</t>
  </si>
  <si>
    <t>b. had a decrease in employment income during the reporting period</t>
  </si>
  <si>
    <t>c. had no change in employment income during the reporting period</t>
  </si>
  <si>
    <t>a. had an increase in non-employment cash income during the reporting period (including income from cash public benefits)</t>
  </si>
  <si>
    <t>b. had a decrease in non-employment cash income during the reporting period (including income from cash public benefits)</t>
  </si>
  <si>
    <t>c. had no change in non-employment cash income during the reporting period (including income from cash public benefits)</t>
  </si>
  <si>
    <t>a. had an increase in total cash income during the reporting period</t>
  </si>
  <si>
    <t>b. had a decrease in total cash income during the reporting period</t>
  </si>
  <si>
    <t>c. had no change in total cash income during the reporting period</t>
  </si>
  <si>
    <t>Individual Tenant Specific Questions</t>
  </si>
  <si>
    <t>a. no diagnosis consistent with WIC 5600.3</t>
  </si>
  <si>
    <t>b. a Serious Mental Disorder as per WIC 5600.3</t>
  </si>
  <si>
    <t>c. a Seriously Emotionally Disturbed Child/Adolescent as per WIC 5600.3</t>
  </si>
  <si>
    <t>Move-In Specific Questions</t>
  </si>
  <si>
    <t>a. number of referrals from State Dept. of Development Regional Center</t>
  </si>
  <si>
    <t>b. number of referrals from County Behavioral Health Dept. or Service Provider</t>
  </si>
  <si>
    <t>c. number of referrals from Coordinated Entry System</t>
  </si>
  <si>
    <t>d. number of referrals from other source</t>
  </si>
  <si>
    <t xml:space="preserve">a. Number of NPLH-assisted unit occupants whose prior living situation is described as "Chronic Homeless" </t>
  </si>
  <si>
    <t xml:space="preserve">b. Number of NPLH-assisted unit occupants whose prior living situation is described as "At- Risk of Chronic Homelessness"  </t>
  </si>
  <si>
    <t>c. Number of NPLH-assisted unit occupants whose prior living situation is described as "Homeless"  </t>
  </si>
  <si>
    <t>a. Number of HOH prior living situation One Night or Less</t>
  </si>
  <si>
    <t>b. Number of HOH prior living situation Two to Six Nights</t>
  </si>
  <si>
    <t>c. Number of HOH prior living situation One Week or More But Less Than One Month</t>
  </si>
  <si>
    <t>d. Number of HOH prior living situation One Month or More But Less Than 90 Days</t>
  </si>
  <si>
    <t>e. Number of HOH prior living situation 90 Days or More But Less Than 1 Year</t>
  </si>
  <si>
    <t>f.  Number of HOH prior living situation 1 Year or Longer</t>
  </si>
  <si>
    <t>g. Number of HOH prior living situation Unknown or Refused</t>
  </si>
  <si>
    <r>
      <t xml:space="preserve">Occupancy </t>
    </r>
    <r>
      <rPr>
        <b/>
        <u/>
        <sz val="12"/>
        <color rgb="FF000000"/>
        <rFont val="Arial"/>
        <family val="2"/>
      </rPr>
      <t>Data – Move-Out's</t>
    </r>
  </si>
  <si>
    <t>a. Other Permanent Housing</t>
  </si>
  <si>
    <t>b. The street, emergency shelter, transitional housing, or safe haven</t>
  </si>
  <si>
    <t>c. An institutional destination</t>
  </si>
  <si>
    <t>e. Unknown, other or refused to answer</t>
  </si>
  <si>
    <t>a. Hospitalization or psychiatric hospitalization</t>
  </si>
  <si>
    <t>b. Residential substance use treatment facility</t>
  </si>
  <si>
    <t>c. Skilled nursing facility</t>
  </si>
  <si>
    <t>d. Jail or prison</t>
  </si>
  <si>
    <t>e. Unknown or refused to answer</t>
  </si>
  <si>
    <t xml:space="preserve"> </t>
  </si>
  <si>
    <t>Initial lease up year</t>
  </si>
  <si>
    <t>Subsequent years</t>
  </si>
  <si>
    <t xml:space="preserve">Comments: </t>
  </si>
  <si>
    <t>Comments:</t>
  </si>
  <si>
    <t xml:space="preserve">HCD Asset Management and Compliance APC NPLH Annual Monitoring Report                                           Revised 08/08/2024         </t>
  </si>
  <si>
    <t>Total # of household members who occupied NPLH-assisted units during the report period (count each person in each household who are currently housed &amp; for those who vacated):</t>
  </si>
  <si>
    <t>Number of non-assisted units (include Manager Units &amp; Market Rate Units):</t>
  </si>
  <si>
    <t>Number of units assisted ONLY by other programs (TCAC, USDA, etc.):</t>
  </si>
  <si>
    <r>
      <t xml:space="preserve">List the Project's services and amenities (ie: transit, pool, community center). </t>
    </r>
    <r>
      <rPr>
        <sz val="12"/>
        <color theme="1"/>
        <rFont val="Arial"/>
        <family val="2"/>
      </rPr>
      <t>(Section 214 (e) 1)</t>
    </r>
  </si>
  <si>
    <t>a. Number of emergency room visits before move-in</t>
  </si>
  <si>
    <t>b. Number of emergency room visits after move-in</t>
  </si>
  <si>
    <t>c. Average number of psych facility, hospital, and in-patient days before move in</t>
  </si>
  <si>
    <t>d. Average number of psych facility, hospital, and in-patient days after move in</t>
  </si>
  <si>
    <t>e. Number of arrests and returns to jail/prison before move-in</t>
  </si>
  <si>
    <t>f.  Number of arrests and returns to jail/prison after move-in</t>
  </si>
  <si>
    <r>
      <t xml:space="preserve">Quantitative Data: </t>
    </r>
    <r>
      <rPr>
        <b/>
        <i/>
        <u/>
        <sz val="12"/>
        <color theme="1"/>
        <rFont val="Arial"/>
        <family val="2"/>
      </rPr>
      <t>If available</t>
    </r>
    <r>
      <rPr>
        <b/>
        <u/>
        <sz val="12"/>
        <color theme="1"/>
        <rFont val="Arial"/>
        <family val="2"/>
      </rPr>
      <t>, Provide for NPLH Tenants for the 12-month Reporting Period (Section 214 g)</t>
    </r>
  </si>
  <si>
    <t>Tomiquia Moss, Secretary</t>
  </si>
  <si>
    <t>651 Bannon Street, 8th Floor</t>
  </si>
  <si>
    <t>Sacramento, CA 95811</t>
  </si>
  <si>
    <t>Email: AMCBranch-APC@hcd.ca.gov</t>
  </si>
  <si>
    <t>Note: If true, attach a copy of the project’s IRS 8609 or Certificate of Completion</t>
  </si>
  <si>
    <t>Total should add up to the total number of NPLH occupied Units at the end of the reporting period, which is</t>
  </si>
  <si>
    <t>Total should add up to the total NPLH HoH asst'd during the report period, which is</t>
  </si>
  <si>
    <t>Total should add up to the total NPLH HoH asst'd which is</t>
  </si>
  <si>
    <t xml:space="preserve">Total should add up to the total NPLH HoH asst'd which is </t>
  </si>
  <si>
    <t>Total should add up to at least the the number of occupied NPLH units which is</t>
  </si>
  <si>
    <t>Total should add up to the NPLH move-in's during the report period which is</t>
  </si>
  <si>
    <t xml:space="preserve">Total should add up to the NPLH move-in's during the report period which is </t>
  </si>
  <si>
    <t>Total Q.'s 19 through 20 should add up to the NPLH move-in's during the report period which is</t>
  </si>
  <si>
    <t>Total should be equal to the number of of households who vacated NPLH units during the report period which is</t>
  </si>
  <si>
    <t>Number of occupied NPLH units at the end of the report period:</t>
  </si>
  <si>
    <t>Number of vacant NPLH units at the end of the report period:</t>
  </si>
  <si>
    <t>Total should add up to the number of tenants who vacated to an institutional destination listed on Question 22c, which is</t>
  </si>
  <si>
    <t>February 2025</t>
  </si>
  <si>
    <t>Alternative Process County Annual Monitoring Report</t>
  </si>
  <si>
    <t>If average vacancy is over 10%, please provide an explanation:</t>
  </si>
  <si>
    <r>
      <t xml:space="preserve">3. Of the total number of NPLH households served during the reporting period, what is the Project Head of Household Race and Ethnicity population distribution? </t>
    </r>
    <r>
      <rPr>
        <sz val="12"/>
        <color theme="1"/>
        <rFont val="Arial"/>
        <family val="2"/>
      </rPr>
      <t>(Section 214, (e) 8)</t>
    </r>
  </si>
  <si>
    <t>a. Number of American Indian, Alaskan Native or Indigenous</t>
  </si>
  <si>
    <t>b. Number of Asian or Asian American</t>
  </si>
  <si>
    <t>c. Number of Black, African American, or African</t>
  </si>
  <si>
    <t>d. Number of Hispanic/Latina/o</t>
  </si>
  <si>
    <t>e. Number of Middle Eastern or North African</t>
  </si>
  <si>
    <t>f. Native Hawaiian or Pacific Islander</t>
  </si>
  <si>
    <t>g. Number of White</t>
  </si>
  <si>
    <t>h. Number who don't know</t>
  </si>
  <si>
    <t>i. Number who prefer not to answer</t>
  </si>
  <si>
    <t>j. Number who identify as more than one race or a race other than those listed above</t>
  </si>
  <si>
    <t xml:space="preserve">Total should add up to the number of NPLH Head of Household’s assisted during the reporting period, which is </t>
  </si>
  <si>
    <r>
      <t xml:space="preserve">2. Of the total number of NPLH households served during the reporting period, what is the Project Head of Household Sex population distribution? </t>
    </r>
    <r>
      <rPr>
        <sz val="12"/>
        <color theme="1"/>
        <rFont val="Arial"/>
        <family val="2"/>
      </rPr>
      <t>(Section 214, (e) 8)</t>
    </r>
  </si>
  <si>
    <t>c. Number who don't know</t>
  </si>
  <si>
    <t>d. Number who prefer not to answer</t>
  </si>
  <si>
    <t>e. Number ofor which data was not collected</t>
  </si>
  <si>
    <r>
      <t xml:space="preserve">4. What is the average age of the NPLH Head of Household? </t>
    </r>
    <r>
      <rPr>
        <sz val="12"/>
        <color theme="1"/>
        <rFont val="Arial"/>
        <family val="2"/>
      </rPr>
      <t>(Section 214, (e) 8)</t>
    </r>
  </si>
  <si>
    <r>
      <t xml:space="preserve">5. Number of NPLH Households whose Length of Stay as of the end of the reporting period is </t>
    </r>
    <r>
      <rPr>
        <sz val="12"/>
        <color theme="1"/>
        <rFont val="Arial"/>
        <family val="2"/>
      </rPr>
      <t>(Note: If the Project has been leased up for under 12 months, all NPLH Units should be listed under a.)</t>
    </r>
    <r>
      <rPr>
        <b/>
        <sz val="12"/>
        <color theme="1"/>
        <rFont val="Arial"/>
        <family val="2"/>
      </rPr>
      <t xml:space="preserve">: </t>
    </r>
    <r>
      <rPr>
        <sz val="12"/>
        <color theme="1"/>
        <rFont val="Arial"/>
        <family val="2"/>
      </rPr>
      <t>(Section 214 (e) 10)</t>
    </r>
  </si>
  <si>
    <r>
      <t>6. List the average Project vacancy rate for the last 12 months (reporting period):</t>
    </r>
    <r>
      <rPr>
        <sz val="12"/>
        <rFont val="Arial"/>
        <family val="2"/>
      </rPr>
      <t xml:space="preserve"> (Section 214, (e) 6)</t>
    </r>
  </si>
  <si>
    <r>
      <t xml:space="preserve">7. List the average NPLH-assisted unit vacancy rate for the last 12 months (reporting period): </t>
    </r>
    <r>
      <rPr>
        <sz val="12"/>
        <rFont val="Arial"/>
        <family val="2"/>
      </rPr>
      <t>(Section 214, (e) 7)</t>
    </r>
  </si>
  <si>
    <r>
      <t xml:space="preserve">8. Of the total number of NPLH households served during the reporting period, list the number of which: </t>
    </r>
    <r>
      <rPr>
        <sz val="12"/>
        <rFont val="Arial"/>
        <family val="2"/>
      </rPr>
      <t>(Section 214 (e) 19)</t>
    </r>
  </si>
  <si>
    <r>
      <t xml:space="preserve">9. Of the total number of NPLH households served during the reporting period, list the number of households which: </t>
    </r>
    <r>
      <rPr>
        <sz val="12"/>
        <rFont val="Arial"/>
        <family val="2"/>
      </rPr>
      <t>(Section 214 (e) 19)</t>
    </r>
  </si>
  <si>
    <r>
      <t xml:space="preserve">10. Of the total number of NPLH households served during the reporting period, list the number of households which (total cash will mean the sum of each households employment and non-employment income): </t>
    </r>
    <r>
      <rPr>
        <sz val="12"/>
        <rFont val="Arial"/>
        <family val="2"/>
      </rPr>
      <t>(Section 214 (e) 19)</t>
    </r>
  </si>
  <si>
    <r>
      <t xml:space="preserve">11. How many tenants in NPLH-assisted units served in active duty in the US Armed Forces? </t>
    </r>
    <r>
      <rPr>
        <sz val="12"/>
        <color theme="1"/>
        <rFont val="Arial"/>
        <family val="2"/>
      </rPr>
      <t>(Section 214 (e) 12)</t>
    </r>
  </si>
  <si>
    <r>
      <t xml:space="preserve">12. Of the total number of NPLH households currently housed, what is the number of tenants who continue to have: </t>
    </r>
    <r>
      <rPr>
        <sz val="12"/>
        <color theme="1"/>
        <rFont val="Arial"/>
        <family val="2"/>
      </rPr>
      <t xml:space="preserve"> (Note: NPLH Guidelines state all NPLH Units should have a member of the household diagnosed with a Serious Mental Disorder.) </t>
    </r>
    <r>
      <rPr>
        <b/>
        <sz val="12"/>
        <color theme="1"/>
        <rFont val="Arial"/>
        <family val="2"/>
      </rPr>
      <t xml:space="preserve"> </t>
    </r>
    <r>
      <rPr>
        <sz val="12"/>
        <color theme="1"/>
        <rFont val="Arial"/>
        <family val="2"/>
      </rPr>
      <t>(Section 214 (e) 13)</t>
    </r>
  </si>
  <si>
    <r>
      <t xml:space="preserve">13. Of those </t>
    </r>
    <r>
      <rPr>
        <b/>
        <u/>
        <sz val="12"/>
        <color theme="1"/>
        <rFont val="Arial"/>
        <family val="2"/>
      </rPr>
      <t>households</t>
    </r>
    <r>
      <rPr>
        <b/>
        <sz val="12"/>
        <color theme="1"/>
        <rFont val="Arial"/>
        <family val="2"/>
      </rPr>
      <t xml:space="preserve"> who moved into NPLH-assisted Units during the reporting period, what is the Project’s Referral Source distribution? </t>
    </r>
    <r>
      <rPr>
        <sz val="12"/>
        <color theme="1"/>
        <rFont val="Arial"/>
        <family val="2"/>
      </rPr>
      <t>(Section 214 (e) 14)</t>
    </r>
  </si>
  <si>
    <r>
      <t xml:space="preserve">14. Of those who moved into NPLH-assisted Units during the reporting period, what is the number of </t>
    </r>
    <r>
      <rPr>
        <b/>
        <u/>
        <sz val="12"/>
        <color theme="1"/>
        <rFont val="Arial"/>
        <family val="2"/>
      </rPr>
      <t>tenants</t>
    </r>
    <r>
      <rPr>
        <b/>
        <sz val="12"/>
        <color theme="1"/>
        <rFont val="Arial"/>
        <family val="2"/>
      </rPr>
      <t xml:space="preserve"> diagnosed with a physical, mental, or emotional impairment, including an impairment caused by alcohol or drug abuse, post-traumatic stress disorder, or brain injury that is expected to be long continuing or indefinite duration, substantially impedes the individual's ability to live independently, could be improved by the provision of more suitable housing conditions?</t>
    </r>
    <r>
      <rPr>
        <sz val="12"/>
        <color theme="1"/>
        <rFont val="Arial"/>
        <family val="2"/>
      </rPr>
      <t xml:space="preserve"> (Section 214 (e) 16)</t>
    </r>
  </si>
  <si>
    <r>
      <t xml:space="preserve">15. Of those who moved into NPLH-assisted Units during the reporting period, what is the number of </t>
    </r>
    <r>
      <rPr>
        <b/>
        <u/>
        <sz val="12"/>
        <color theme="1"/>
        <rFont val="Arial"/>
        <family val="2"/>
      </rPr>
      <t>tenants</t>
    </r>
    <r>
      <rPr>
        <b/>
        <sz val="12"/>
        <color theme="1"/>
        <rFont val="Arial"/>
        <family val="2"/>
      </rPr>
      <t xml:space="preserve"> diagnosed with a developmental disability, as defined in section 102 of the Developmental Disabilities Assistance and Bill of Rights Act of 2000 (42 U.S.C. 15002)? </t>
    </r>
    <r>
      <rPr>
        <sz val="12"/>
        <color theme="1"/>
        <rFont val="Arial"/>
        <family val="2"/>
      </rPr>
      <t>(Section 214 (e) 16)</t>
    </r>
  </si>
  <si>
    <r>
      <t xml:space="preserve">16.  Of those who moved into NPLH-assisted Units during the reporting period, what is the number of </t>
    </r>
    <r>
      <rPr>
        <b/>
        <u/>
        <sz val="12"/>
        <color theme="1"/>
        <rFont val="Arial"/>
        <family val="2"/>
      </rPr>
      <t>tenants</t>
    </r>
    <r>
      <rPr>
        <b/>
        <sz val="12"/>
        <color theme="1"/>
        <rFont val="Arial"/>
        <family val="2"/>
      </rPr>
      <t xml:space="preserve"> diagnosed with the disease of acquired immunodeficiency syndrome (AIDS) or any condition arising from human immunodeficiency virus (HIV)? </t>
    </r>
    <r>
      <rPr>
        <sz val="12"/>
        <color theme="1"/>
        <rFont val="Arial"/>
        <family val="2"/>
      </rPr>
      <t>(Section 214 (e) 16)</t>
    </r>
  </si>
  <si>
    <r>
      <t xml:space="preserve">17. Of those </t>
    </r>
    <r>
      <rPr>
        <b/>
        <u/>
        <sz val="12"/>
        <color theme="1"/>
        <rFont val="Arial"/>
        <family val="2"/>
      </rPr>
      <t>households</t>
    </r>
    <r>
      <rPr>
        <b/>
        <sz val="12"/>
        <color theme="1"/>
        <rFont val="Arial"/>
        <family val="2"/>
      </rPr>
      <t xml:space="preserve"> who moved into NPLH-assisted Units during the reporting period, what is the Prior Living Situation population distribution? </t>
    </r>
    <r>
      <rPr>
        <sz val="12"/>
        <color theme="1"/>
        <rFont val="Arial"/>
        <family val="2"/>
      </rPr>
      <t>(Section 214 (e) 11)</t>
    </r>
    <r>
      <rPr>
        <b/>
        <sz val="12"/>
        <rFont val="Arial"/>
        <family val="2"/>
      </rPr>
      <t xml:space="preserve"> </t>
    </r>
    <r>
      <rPr>
        <sz val="12"/>
        <rFont val="Arial"/>
        <family val="2"/>
      </rPr>
      <t>Note:</t>
    </r>
    <r>
      <rPr>
        <b/>
        <sz val="12"/>
        <rFont val="Arial"/>
        <family val="2"/>
      </rPr>
      <t xml:space="preserve"> </t>
    </r>
    <r>
      <rPr>
        <sz val="12"/>
        <rFont val="Arial"/>
        <family val="2"/>
      </rPr>
      <t>The terms Chronic Homeless, At-Risk of Chronic Homelessness, and Homeless in (a)  (b) and (c) below are defined in Section 101.</t>
    </r>
  </si>
  <si>
    <r>
      <t xml:space="preserve">18. Of those </t>
    </r>
    <r>
      <rPr>
        <b/>
        <u/>
        <sz val="12"/>
        <color theme="1"/>
        <rFont val="Arial"/>
        <family val="2"/>
      </rPr>
      <t>households</t>
    </r>
    <r>
      <rPr>
        <b/>
        <sz val="12"/>
        <color theme="1"/>
        <rFont val="Arial"/>
        <family val="2"/>
      </rPr>
      <t xml:space="preserve"> who moved into NPLH-assisted Units during the report period </t>
    </r>
    <r>
      <rPr>
        <b/>
        <sz val="12"/>
        <rFont val="Arial"/>
        <family val="2"/>
      </rPr>
      <t>whose prior living situation was "on the streets," (including a vehicle or other place not meant for human habitation)</t>
    </r>
    <r>
      <rPr>
        <b/>
        <sz val="12"/>
        <color theme="1"/>
        <rFont val="Arial"/>
        <family val="2"/>
      </rPr>
      <t xml:space="preserve">, how long was this their prior living status? </t>
    </r>
    <r>
      <rPr>
        <sz val="12"/>
        <color theme="1"/>
        <rFont val="Arial"/>
        <family val="2"/>
      </rPr>
      <t>(Section 214 (e) 15)</t>
    </r>
  </si>
  <si>
    <r>
      <t xml:space="preserve">19.  Of those </t>
    </r>
    <r>
      <rPr>
        <b/>
        <u/>
        <sz val="12"/>
        <color theme="1"/>
        <rFont val="Arial"/>
        <family val="2"/>
      </rPr>
      <t>households</t>
    </r>
    <r>
      <rPr>
        <b/>
        <sz val="12"/>
        <color theme="1"/>
        <rFont val="Arial"/>
        <family val="2"/>
      </rPr>
      <t xml:space="preserve"> who moved into NPLH-assisted Units during the report period whose prior living situatio</t>
    </r>
    <r>
      <rPr>
        <b/>
        <sz val="12"/>
        <rFont val="Arial"/>
        <family val="2"/>
      </rPr>
      <t xml:space="preserve">n was any of the following: emergency shelter, safe haven, transitional, or interim housing, how long was this their prior living status? </t>
    </r>
    <r>
      <rPr>
        <sz val="12"/>
        <rFont val="Arial"/>
        <family val="2"/>
      </rPr>
      <t>(Section 214 (e) 15)</t>
    </r>
  </si>
  <si>
    <r>
      <t xml:space="preserve">20. Number of </t>
    </r>
    <r>
      <rPr>
        <b/>
        <u/>
        <sz val="12"/>
        <color theme="1"/>
        <rFont val="Arial"/>
        <family val="2"/>
      </rPr>
      <t>tenants</t>
    </r>
    <r>
      <rPr>
        <b/>
        <sz val="12"/>
        <color theme="1"/>
        <rFont val="Arial"/>
        <family val="2"/>
      </rPr>
      <t xml:space="preserve"> that died during the last 12 months reporting period (Section 214 (e) 19)</t>
    </r>
  </si>
  <si>
    <r>
      <t xml:space="preserve">21. Of the </t>
    </r>
    <r>
      <rPr>
        <b/>
        <u/>
        <sz val="12"/>
        <color theme="1"/>
        <rFont val="Arial"/>
        <family val="2"/>
      </rPr>
      <t>tenants</t>
    </r>
    <r>
      <rPr>
        <b/>
        <sz val="12"/>
        <color theme="1"/>
        <rFont val="Arial"/>
        <family val="2"/>
      </rPr>
      <t xml:space="preserve"> who vacated the Project during the reporting period, how many exi</t>
    </r>
    <r>
      <rPr>
        <b/>
        <sz val="12"/>
        <rFont val="Arial"/>
        <family val="2"/>
      </rPr>
      <t>ted to any of the following destinations (If no tenants vacated during the reporting period, enter 0 in sections a. through c.)</t>
    </r>
    <r>
      <rPr>
        <b/>
        <sz val="12"/>
        <color theme="1"/>
        <rFont val="Arial"/>
        <family val="2"/>
      </rPr>
      <t xml:space="preserve">: </t>
    </r>
    <r>
      <rPr>
        <sz val="12"/>
        <color theme="1"/>
        <rFont val="Arial"/>
        <family val="2"/>
      </rPr>
      <t>(Section 214 (e) 17)</t>
    </r>
  </si>
  <si>
    <r>
      <t xml:space="preserve">22. Of those </t>
    </r>
    <r>
      <rPr>
        <b/>
        <u/>
        <sz val="12"/>
        <color theme="1"/>
        <rFont val="Arial"/>
        <family val="2"/>
      </rPr>
      <t>tenants</t>
    </r>
    <r>
      <rPr>
        <b/>
        <sz val="12"/>
        <color theme="1"/>
        <rFont val="Arial"/>
        <family val="2"/>
      </rPr>
      <t xml:space="preserve"> which vacated to an institutional destination, how many exited to (If no tenants vacated during the reporting period, enter 0 in sections a. through e.): </t>
    </r>
    <r>
      <rPr>
        <sz val="12"/>
        <color theme="1"/>
        <rFont val="Arial"/>
        <family val="2"/>
      </rPr>
      <t>(Section 214 (e) 17)</t>
    </r>
  </si>
  <si>
    <t>Revised 7/1/2026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</si>
</sst>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0.0%"/>
  </numFmts>
  <fonts count="34" x14ac:knownFonts="1">
    <font>
      <sz val="11"/>
      <color theme="1"/>
      <name val="Calibri"/>
      <family val="2"/>
      <scheme val="minor"/>
    </font>
    <font>
      <sz val="11"/>
      <color theme="1"/>
      <name val="Calibri"/>
      <family val="2"/>
      <scheme val="minor"/>
    </font>
    <font>
      <b/>
      <sz val="11"/>
      <color theme="1"/>
      <name val="Arial"/>
      <family val="2"/>
    </font>
    <font>
      <b/>
      <u/>
      <sz val="12"/>
      <color theme="1"/>
      <name val="Arial"/>
      <family val="2"/>
    </font>
    <font>
      <b/>
      <sz val="12"/>
      <color theme="1"/>
      <name val="Arial"/>
      <family val="2"/>
    </font>
    <font>
      <sz val="12"/>
      <color theme="1"/>
      <name val="Arial"/>
      <family val="2"/>
    </font>
    <font>
      <sz val="11"/>
      <color theme="1"/>
      <name val="Arial"/>
      <family val="2"/>
    </font>
    <font>
      <b/>
      <u/>
      <sz val="12"/>
      <color rgb="FF000000"/>
      <name val="Arial"/>
      <family val="2"/>
    </font>
    <font>
      <sz val="12"/>
      <name val="Arial"/>
      <family val="2"/>
    </font>
    <font>
      <b/>
      <sz val="12"/>
      <name val="Arial"/>
      <family val="2"/>
    </font>
    <font>
      <b/>
      <u/>
      <sz val="12"/>
      <name val="Arial"/>
      <family val="2"/>
    </font>
    <font>
      <b/>
      <sz val="12"/>
      <color rgb="FFFF0000"/>
      <name val="Arial"/>
      <family val="2"/>
    </font>
    <font>
      <sz val="11"/>
      <name val="Arial"/>
      <family val="2"/>
    </font>
    <font>
      <b/>
      <sz val="11"/>
      <name val="Arial"/>
      <family val="2"/>
    </font>
    <font>
      <sz val="11"/>
      <name val="Calibri"/>
      <family val="2"/>
      <scheme val="minor"/>
    </font>
    <font>
      <u/>
      <sz val="11"/>
      <color theme="10"/>
      <name val="Calibri"/>
      <family val="2"/>
      <scheme val="minor"/>
    </font>
    <font>
      <b/>
      <sz val="26"/>
      <color theme="1"/>
      <name val="Arial"/>
      <family val="2"/>
    </font>
    <font>
      <sz val="9"/>
      <color theme="1"/>
      <name val="Arial"/>
      <family val="2"/>
    </font>
    <font>
      <b/>
      <sz val="20"/>
      <color theme="1"/>
      <name val="Arial"/>
      <family val="2"/>
    </font>
    <font>
      <b/>
      <sz val="14"/>
      <color theme="1"/>
      <name val="Arial"/>
      <family val="2"/>
    </font>
    <font>
      <u/>
      <sz val="10"/>
      <color theme="10"/>
      <name val="Arial"/>
      <family val="2"/>
    </font>
    <font>
      <sz val="12"/>
      <color indexed="12"/>
      <name val="Arial"/>
      <family val="2"/>
    </font>
    <font>
      <i/>
      <sz val="12"/>
      <color indexed="12"/>
      <name val="Arial"/>
      <family val="2"/>
    </font>
    <font>
      <b/>
      <sz val="14"/>
      <name val="Arial"/>
      <family val="2"/>
    </font>
    <font>
      <b/>
      <sz val="11"/>
      <color rgb="FFFF0000"/>
      <name val="Arial"/>
      <family val="2"/>
    </font>
    <font>
      <b/>
      <u/>
      <sz val="11"/>
      <name val="Arial"/>
      <family val="2"/>
    </font>
    <font>
      <sz val="10"/>
      <color theme="1"/>
      <name val="Arial"/>
      <family val="2"/>
    </font>
    <font>
      <i/>
      <sz val="12"/>
      <name val="Arial"/>
      <family val="2"/>
    </font>
    <font>
      <sz val="10"/>
      <name val="Arial"/>
      <family val="2"/>
    </font>
    <font>
      <sz val="14"/>
      <color theme="1"/>
      <name val="Calibri"/>
      <family val="2"/>
      <scheme val="minor"/>
    </font>
    <font>
      <u/>
      <sz val="11"/>
      <name val="Arial"/>
      <family val="2"/>
    </font>
    <font>
      <b/>
      <i/>
      <u/>
      <sz val="12"/>
      <color theme="1"/>
      <name val="Arial"/>
      <family val="2"/>
    </font>
    <font>
      <b/>
      <sz val="11"/>
      <color rgb="FFC00000"/>
      <name val="Arial"/>
      <family val="2"/>
    </font>
    <font>
      <sz val="12"/>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BFBFBF"/>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5050"/>
        <bgColor indexed="64"/>
      </patternFill>
    </fill>
    <fill>
      <patternFill patternType="solid">
        <fgColor rgb="FFFFFF00"/>
        <bgColor indexed="64"/>
      </patternFill>
    </fill>
    <fill>
      <patternFill patternType="solid">
        <fgColor theme="9" tint="0.79998168889431442"/>
        <bgColor indexed="64"/>
      </patternFill>
    </fill>
    <fill>
      <patternFill patternType="solid">
        <fgColor indexed="9"/>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4" tint="0.59999389629810485"/>
        <bgColor indexed="64"/>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8">
    <xf numFmtId="0" fontId="0" fillId="0" borderId="0"/>
    <xf numFmtId="0" fontId="6" fillId="0" borderId="0">
      <alignment horizontal="left" vertical="center"/>
    </xf>
    <xf numFmtId="0" fontId="6" fillId="5" borderId="10" applyNumberFormat="0">
      <alignment horizontal="left" vertical="top" wrapText="1"/>
      <protection locked="0"/>
    </xf>
    <xf numFmtId="0" fontId="1" fillId="0" borderId="0"/>
    <xf numFmtId="0" fontId="15" fillId="0" borderId="0" applyNumberFormat="0" applyFill="0" applyBorder="0" applyAlignment="0" applyProtection="0"/>
    <xf numFmtId="0" fontId="20" fillId="0" borderId="0" applyNumberFormat="0" applyFill="0" applyBorder="0" applyAlignment="0" applyProtection="0"/>
    <xf numFmtId="0" fontId="6" fillId="11" borderId="10">
      <alignment horizontal="left" vertical="center" wrapText="1"/>
    </xf>
    <xf numFmtId="0" fontId="28" fillId="0" borderId="0"/>
  </cellStyleXfs>
  <cellXfs count="416">
    <xf numFmtId="0" fontId="0" fillId="0" borderId="0" xfId="0"/>
    <xf numFmtId="0" fontId="0" fillId="2" borderId="0" xfId="0" applyFill="1"/>
    <xf numFmtId="0" fontId="17" fillId="0" borderId="0" xfId="1" applyFont="1">
      <alignment horizontal="left" vertical="center"/>
    </xf>
    <xf numFmtId="0" fontId="26" fillId="0" borderId="0" xfId="0" applyFont="1"/>
    <xf numFmtId="0" fontId="5" fillId="2" borderId="0" xfId="0" applyFont="1" applyFill="1" applyAlignment="1">
      <alignment vertical="center"/>
    </xf>
    <xf numFmtId="0" fontId="6" fillId="0" borderId="0" xfId="0" applyFont="1" applyAlignment="1">
      <alignment horizontal="left"/>
    </xf>
    <xf numFmtId="0" fontId="6" fillId="0" borderId="0" xfId="0" applyFont="1"/>
    <xf numFmtId="0" fontId="14" fillId="0" borderId="0" xfId="0" applyFont="1"/>
    <xf numFmtId="0" fontId="14" fillId="2" borderId="0" xfId="0" applyFont="1" applyFill="1"/>
    <xf numFmtId="0" fontId="0" fillId="0" borderId="0" xfId="0" applyAlignment="1">
      <alignment vertical="top"/>
    </xf>
    <xf numFmtId="0" fontId="5" fillId="5" borderId="12" xfId="0" applyFont="1" applyFill="1" applyBorder="1" applyAlignment="1" applyProtection="1">
      <alignment horizontal="center" vertical="center" wrapText="1"/>
      <protection locked="0"/>
    </xf>
    <xf numFmtId="0" fontId="17" fillId="0" borderId="0" xfId="0" applyFont="1"/>
    <xf numFmtId="0" fontId="16" fillId="0" borderId="0" xfId="0" applyFont="1" applyAlignment="1">
      <alignment horizontal="center" vertical="top"/>
    </xf>
    <xf numFmtId="0" fontId="18" fillId="0" borderId="0" xfId="0" applyFont="1" applyAlignment="1">
      <alignment horizontal="center" wrapText="1"/>
    </xf>
    <xf numFmtId="0" fontId="4" fillId="0" borderId="0" xfId="0" applyFont="1" applyAlignment="1">
      <alignment horizontal="center"/>
    </xf>
    <xf numFmtId="0" fontId="19" fillId="0" borderId="0" xfId="0" applyFont="1" applyAlignment="1">
      <alignment horizontal="center"/>
    </xf>
    <xf numFmtId="165" fontId="6" fillId="5" borderId="12" xfId="2" applyNumberFormat="1" applyBorder="1" applyAlignment="1">
      <alignment horizontal="center" vertical="top" wrapText="1"/>
      <protection locked="0"/>
    </xf>
    <xf numFmtId="0" fontId="21" fillId="0" borderId="0" xfId="5" applyFont="1" applyAlignment="1" applyProtection="1">
      <alignment horizontal="center"/>
      <protection locked="0"/>
    </xf>
    <xf numFmtId="49" fontId="4" fillId="0" borderId="0" xfId="0" applyNumberFormat="1" applyFont="1" applyAlignment="1" applyProtection="1">
      <alignment horizontal="center"/>
      <protection locked="0"/>
    </xf>
    <xf numFmtId="0" fontId="19" fillId="0" borderId="0" xfId="0" applyFont="1" applyAlignment="1" applyProtection="1">
      <alignment horizontal="center"/>
      <protection locked="0"/>
    </xf>
    <xf numFmtId="0" fontId="4" fillId="0" borderId="0" xfId="0" applyFont="1" applyAlignment="1" applyProtection="1">
      <alignment horizontal="center"/>
      <protection locked="0"/>
    </xf>
    <xf numFmtId="0" fontId="9" fillId="0" borderId="0" xfId="0" applyFont="1" applyAlignment="1" applyProtection="1">
      <alignment horizontal="center"/>
      <protection locked="0"/>
    </xf>
    <xf numFmtId="0" fontId="16" fillId="0" borderId="0" xfId="0" applyFont="1" applyAlignment="1" applyProtection="1">
      <alignment horizontal="center" vertical="top"/>
      <protection locked="0"/>
    </xf>
    <xf numFmtId="0" fontId="18" fillId="0" borderId="0" xfId="0" applyFont="1" applyAlignment="1" applyProtection="1">
      <alignment horizontal="center" wrapText="1"/>
      <protection locked="0"/>
    </xf>
    <xf numFmtId="0" fontId="13" fillId="0" borderId="4" xfId="0" applyFont="1" applyBorder="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24" fillId="0" borderId="8" xfId="0" applyFont="1" applyBorder="1" applyAlignment="1" applyProtection="1">
      <alignment horizontal="left" vertical="center" wrapText="1"/>
      <protection locked="0"/>
    </xf>
    <xf numFmtId="0" fontId="12" fillId="10" borderId="9" xfId="0" applyFont="1" applyFill="1" applyBorder="1" applyAlignment="1" applyProtection="1">
      <alignment horizontal="left" vertical="center" wrapText="1"/>
      <protection locked="0"/>
    </xf>
    <xf numFmtId="0" fontId="12" fillId="10" borderId="10" xfId="0" applyFont="1" applyFill="1" applyBorder="1" applyAlignment="1" applyProtection="1">
      <alignment horizontal="left" vertical="center" wrapText="1"/>
      <protection locked="0"/>
    </xf>
    <xf numFmtId="0" fontId="12" fillId="10" borderId="12" xfId="0" applyFont="1" applyFill="1" applyBorder="1" applyAlignment="1" applyProtection="1">
      <alignment horizontal="left" vertical="center" wrapText="1"/>
      <protection locked="0"/>
    </xf>
    <xf numFmtId="0" fontId="6" fillId="0" borderId="18" xfId="0" applyFont="1" applyBorder="1" applyAlignment="1" applyProtection="1">
      <alignment horizontal="left" wrapText="1"/>
      <protection locked="0"/>
    </xf>
    <xf numFmtId="0" fontId="6" fillId="0" borderId="19" xfId="0" applyFont="1" applyBorder="1" applyAlignment="1" applyProtection="1">
      <alignment horizontal="left" wrapText="1"/>
      <protection locked="0"/>
    </xf>
    <xf numFmtId="0" fontId="6" fillId="0" borderId="20" xfId="0" applyFont="1" applyBorder="1" applyAlignment="1" applyProtection="1">
      <alignment horizontal="left" wrapText="1"/>
      <protection locked="0"/>
    </xf>
    <xf numFmtId="0" fontId="13" fillId="8" borderId="4" xfId="0" applyFont="1" applyFill="1" applyBorder="1" applyAlignment="1" applyProtection="1">
      <alignment horizontal="center" vertical="center" wrapText="1"/>
      <protection locked="0"/>
    </xf>
    <xf numFmtId="0" fontId="13" fillId="8" borderId="5" xfId="0" applyFont="1" applyFill="1" applyBorder="1" applyAlignment="1" applyProtection="1">
      <alignment horizontal="center" vertical="center" wrapText="1"/>
      <protection locked="0"/>
    </xf>
    <xf numFmtId="0" fontId="13" fillId="8" borderId="8" xfId="0" applyFont="1" applyFill="1" applyBorder="1" applyAlignment="1" applyProtection="1">
      <alignment horizontal="center" vertical="center" wrapText="1"/>
      <protection locked="0"/>
    </xf>
    <xf numFmtId="0" fontId="0" fillId="0" borderId="5"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23" fillId="8" borderId="1" xfId="0" applyFont="1" applyFill="1" applyBorder="1" applyAlignment="1" applyProtection="1">
      <alignment horizontal="center" vertical="top" wrapText="1"/>
      <protection locked="0"/>
    </xf>
    <xf numFmtId="0" fontId="23" fillId="8" borderId="2" xfId="0" applyFont="1" applyFill="1" applyBorder="1" applyAlignment="1" applyProtection="1">
      <alignment horizontal="center" vertical="top" wrapText="1"/>
      <protection locked="0"/>
    </xf>
    <xf numFmtId="0" fontId="23" fillId="8" borderId="3" xfId="0" applyFont="1" applyFill="1" applyBorder="1" applyAlignment="1" applyProtection="1">
      <alignment horizontal="center" vertical="top" wrapText="1"/>
      <protection locked="0"/>
    </xf>
    <xf numFmtId="0" fontId="13" fillId="0" borderId="15"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13" fillId="0" borderId="17" xfId="0" applyFont="1" applyBorder="1" applyAlignment="1" applyProtection="1">
      <alignment horizontal="left" vertical="top" wrapText="1"/>
      <protection locked="0"/>
    </xf>
    <xf numFmtId="0" fontId="12" fillId="0" borderId="9"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wrapText="1"/>
      <protection locked="0"/>
    </xf>
    <xf numFmtId="0" fontId="12" fillId="0" borderId="12" xfId="0" applyFont="1" applyBorder="1" applyAlignment="1" applyProtection="1">
      <alignment horizontal="left" vertical="center" wrapText="1"/>
      <protection locked="0"/>
    </xf>
    <xf numFmtId="0" fontId="12" fillId="5" borderId="4" xfId="0" applyFont="1" applyFill="1" applyBorder="1" applyAlignment="1" applyProtection="1">
      <alignment horizontal="left" vertical="center" wrapText="1"/>
      <protection locked="0"/>
    </xf>
    <xf numFmtId="0" fontId="12" fillId="5" borderId="5" xfId="0" applyFont="1" applyFill="1" applyBorder="1" applyAlignment="1" applyProtection="1">
      <alignment horizontal="left" vertical="center" wrapText="1"/>
      <protection locked="0"/>
    </xf>
    <xf numFmtId="0" fontId="12" fillId="5" borderId="8" xfId="0" applyFont="1" applyFill="1" applyBorder="1" applyAlignment="1" applyProtection="1">
      <alignment horizontal="left" vertical="center" wrapText="1"/>
      <protection locked="0"/>
    </xf>
    <xf numFmtId="0" fontId="12" fillId="9" borderId="4" xfId="0" applyFont="1" applyFill="1" applyBorder="1" applyAlignment="1" applyProtection="1">
      <alignment horizontal="left" vertical="center" wrapText="1"/>
      <protection locked="0"/>
    </xf>
    <xf numFmtId="0" fontId="12" fillId="9" borderId="5" xfId="0" applyFont="1" applyFill="1" applyBorder="1" applyAlignment="1" applyProtection="1">
      <alignment horizontal="left" vertical="center" wrapText="1"/>
      <protection locked="0"/>
    </xf>
    <xf numFmtId="0" fontId="12" fillId="9" borderId="8" xfId="0" applyFont="1" applyFill="1" applyBorder="1" applyAlignment="1" applyProtection="1">
      <alignment horizontal="left" vertical="center" wrapText="1"/>
      <protection locked="0"/>
    </xf>
    <xf numFmtId="0" fontId="25" fillId="0" borderId="9" xfId="0" applyFont="1" applyBorder="1" applyAlignment="1" applyProtection="1">
      <alignment horizontal="left" vertical="center" wrapText="1"/>
      <protection locked="0"/>
    </xf>
    <xf numFmtId="0" fontId="25" fillId="0" borderId="10" xfId="0" applyFont="1" applyBorder="1" applyAlignment="1" applyProtection="1">
      <alignment horizontal="left" vertical="center" wrapText="1"/>
      <protection locked="0"/>
    </xf>
    <xf numFmtId="0" fontId="25" fillId="0" borderId="12" xfId="0" applyFont="1" applyBorder="1" applyAlignment="1" applyProtection="1">
      <alignment horizontal="left" vertical="center" wrapText="1"/>
      <protection locked="0"/>
    </xf>
    <xf numFmtId="0" fontId="32" fillId="0" borderId="9" xfId="0" applyFont="1" applyBorder="1" applyAlignment="1" applyProtection="1">
      <alignment horizontal="left" vertical="center" wrapText="1"/>
      <protection locked="0"/>
    </xf>
    <xf numFmtId="0" fontId="32" fillId="0" borderId="10" xfId="0" applyFont="1" applyBorder="1" applyAlignment="1" applyProtection="1">
      <alignment horizontal="left" vertical="center" wrapText="1"/>
      <protection locked="0"/>
    </xf>
    <xf numFmtId="0" fontId="32" fillId="0" borderId="12" xfId="0" applyFont="1" applyBorder="1" applyAlignment="1" applyProtection="1">
      <alignment horizontal="left" vertical="center" wrapText="1"/>
      <protection locked="0"/>
    </xf>
    <xf numFmtId="0" fontId="8" fillId="9" borderId="10" xfId="7" applyFont="1" applyFill="1" applyBorder="1" applyAlignment="1" applyProtection="1">
      <alignment horizontal="center" vertical="center"/>
      <protection locked="0"/>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12" fillId="9" borderId="4" xfId="7" applyFont="1" applyFill="1" applyBorder="1" applyAlignment="1" applyProtection="1">
      <alignment horizontal="left" vertical="top" wrapText="1"/>
      <protection locked="0"/>
    </xf>
    <xf numFmtId="0" fontId="12" fillId="9" borderId="5" xfId="0" applyFont="1" applyFill="1" applyBorder="1" applyAlignment="1" applyProtection="1">
      <alignment horizontal="left" vertical="top" wrapText="1"/>
      <protection locked="0"/>
    </xf>
    <xf numFmtId="0" fontId="12" fillId="9" borderId="8" xfId="0" applyFont="1" applyFill="1" applyBorder="1" applyAlignment="1" applyProtection="1">
      <alignment horizontal="left" vertical="top" wrapText="1"/>
      <protection locked="0"/>
    </xf>
    <xf numFmtId="0" fontId="10" fillId="12" borderId="4" xfId="7" applyFont="1" applyFill="1" applyBorder="1" applyAlignment="1" applyProtection="1">
      <alignment horizontal="center" vertical="center" wrapText="1"/>
      <protection locked="0"/>
    </xf>
    <xf numFmtId="0" fontId="10" fillId="12" borderId="5" xfId="7" applyFont="1" applyFill="1" applyBorder="1" applyAlignment="1" applyProtection="1">
      <alignment horizontal="center" vertical="center" wrapText="1"/>
      <protection locked="0"/>
    </xf>
    <xf numFmtId="0" fontId="10" fillId="12" borderId="8" xfId="7" applyFont="1" applyFill="1" applyBorder="1" applyAlignment="1" applyProtection="1">
      <alignment horizontal="center" vertical="center" wrapText="1"/>
      <protection locked="0"/>
    </xf>
    <xf numFmtId="0" fontId="8" fillId="0" borderId="4" xfId="7" applyFont="1" applyBorder="1" applyAlignment="1" applyProtection="1">
      <alignment horizontal="left" vertical="center" wrapText="1"/>
      <protection locked="0"/>
    </xf>
    <xf numFmtId="0" fontId="8" fillId="0" borderId="5" xfId="7" applyFont="1" applyBorder="1" applyAlignment="1" applyProtection="1">
      <alignment horizontal="left" vertical="center" wrapText="1"/>
      <protection locked="0"/>
    </xf>
    <xf numFmtId="0" fontId="8" fillId="0" borderId="8" xfId="7" applyFont="1" applyBorder="1" applyAlignment="1" applyProtection="1">
      <alignment horizontal="left" vertical="center" wrapText="1"/>
      <protection locked="0"/>
    </xf>
    <xf numFmtId="0" fontId="8" fillId="9" borderId="9" xfId="7" applyFont="1" applyFill="1" applyBorder="1" applyAlignment="1" applyProtection="1">
      <alignment horizontal="center" vertical="center" wrapText="1"/>
      <protection locked="0"/>
    </xf>
    <xf numFmtId="0" fontId="8" fillId="9" borderId="10" xfId="7" applyFont="1" applyFill="1" applyBorder="1" applyAlignment="1" applyProtection="1">
      <alignment horizontal="center" vertical="center" wrapText="1"/>
      <protection locked="0"/>
    </xf>
    <xf numFmtId="0" fontId="8" fillId="0" borderId="4" xfId="7" applyFont="1" applyBorder="1" applyAlignment="1">
      <alignment horizontal="center" vertical="center" wrapText="1"/>
    </xf>
    <xf numFmtId="0" fontId="8" fillId="0" borderId="5" xfId="7" applyFont="1" applyBorder="1" applyAlignment="1">
      <alignment horizontal="center" vertical="center" wrapText="1"/>
    </xf>
    <xf numFmtId="0" fontId="8" fillId="0" borderId="8" xfId="7" applyFont="1" applyBorder="1" applyAlignment="1">
      <alignment horizontal="center" vertical="center" wrapText="1"/>
    </xf>
    <xf numFmtId="0" fontId="8" fillId="2" borderId="10" xfId="7" applyFont="1" applyFill="1" applyBorder="1" applyAlignment="1">
      <alignment horizontal="center" vertical="center" wrapText="1"/>
    </xf>
    <xf numFmtId="0" fontId="8" fillId="2" borderId="10" xfId="7" applyFont="1" applyFill="1" applyBorder="1" applyAlignment="1">
      <alignment horizontal="center"/>
    </xf>
    <xf numFmtId="0" fontId="8" fillId="0" borderId="9" xfId="7" applyFont="1" applyBorder="1" applyAlignment="1">
      <alignment horizontal="center" vertical="center" wrapText="1"/>
    </xf>
    <xf numFmtId="0" fontId="8" fillId="0" borderId="10" xfId="7" applyFont="1" applyBorder="1" applyAlignment="1">
      <alignment horizontal="center" vertical="center" wrapText="1"/>
    </xf>
    <xf numFmtId="0" fontId="8" fillId="0" borderId="10" xfId="7" applyFont="1" applyBorder="1" applyAlignment="1">
      <alignment horizontal="center" vertical="center"/>
    </xf>
    <xf numFmtId="0" fontId="0" fillId="0" borderId="10" xfId="0" applyBorder="1" applyAlignment="1">
      <alignment horizontal="center"/>
    </xf>
    <xf numFmtId="0" fontId="0" fillId="0" borderId="12" xfId="0" applyBorder="1" applyAlignment="1">
      <alignment horizontal="center"/>
    </xf>
    <xf numFmtId="14" fontId="8" fillId="9" borderId="10" xfId="7" applyNumberFormat="1" applyFont="1" applyFill="1" applyBorder="1" applyAlignment="1" applyProtection="1">
      <alignment horizontal="center" vertical="center" wrapText="1"/>
      <protection locked="0"/>
    </xf>
    <xf numFmtId="0" fontId="8" fillId="9" borderId="7" xfId="7" applyFont="1" applyFill="1" applyBorder="1" applyAlignment="1" applyProtection="1">
      <alignment horizontal="center" vertical="center"/>
      <protection locked="0"/>
    </xf>
    <xf numFmtId="0" fontId="0" fillId="0" borderId="5" xfId="0" applyBorder="1" applyAlignment="1" applyProtection="1">
      <alignment horizontal="center"/>
      <protection locked="0"/>
    </xf>
    <xf numFmtId="0" fontId="0" fillId="0" borderId="8" xfId="0" applyBorder="1" applyAlignment="1" applyProtection="1">
      <alignment horizontal="center"/>
      <protection locked="0"/>
    </xf>
    <xf numFmtId="0" fontId="8" fillId="0" borderId="7" xfId="7" applyFont="1" applyBorder="1" applyAlignment="1">
      <alignment horizontal="center" vertical="center"/>
    </xf>
    <xf numFmtId="0" fontId="0" fillId="0" borderId="5" xfId="0" applyBorder="1" applyAlignment="1">
      <alignment horizontal="center"/>
    </xf>
    <xf numFmtId="0" fontId="0" fillId="0" borderId="8" xfId="0" applyBorder="1" applyAlignment="1">
      <alignment horizontal="center"/>
    </xf>
    <xf numFmtId="0" fontId="5" fillId="0" borderId="9" xfId="6" applyFont="1" applyFill="1" applyBorder="1" applyAlignment="1">
      <alignment horizontal="left" vertical="center" shrinkToFit="1"/>
    </xf>
    <xf numFmtId="0" fontId="5" fillId="0" borderId="10" xfId="6" applyFont="1" applyFill="1" applyAlignment="1">
      <alignment horizontal="left" vertical="center" shrinkToFit="1"/>
    </xf>
    <xf numFmtId="0" fontId="15" fillId="5" borderId="10" xfId="4" applyFill="1" applyBorder="1" applyAlignment="1" applyProtection="1">
      <alignment horizontal="center" vertical="center"/>
      <protection locked="0"/>
    </xf>
    <xf numFmtId="0" fontId="8" fillId="5" borderId="10" xfId="7" applyFont="1" applyFill="1" applyBorder="1" applyAlignment="1" applyProtection="1">
      <alignment horizontal="center" vertical="center"/>
      <protection locked="0"/>
    </xf>
    <xf numFmtId="0" fontId="8" fillId="0" borderId="10" xfId="7" applyFont="1" applyBorder="1" applyAlignment="1">
      <alignment horizontal="right" vertical="center"/>
    </xf>
    <xf numFmtId="0" fontId="8" fillId="5" borderId="7" xfId="7" applyFont="1" applyFill="1" applyBorder="1" applyAlignment="1" applyProtection="1">
      <alignment horizontal="left" vertical="center"/>
      <protection locked="0"/>
    </xf>
    <xf numFmtId="0" fontId="8" fillId="5" borderId="5" xfId="7" applyFont="1" applyFill="1" applyBorder="1" applyAlignment="1" applyProtection="1">
      <alignment horizontal="left" vertical="center"/>
      <protection locked="0"/>
    </xf>
    <xf numFmtId="0" fontId="8" fillId="5" borderId="8" xfId="7" applyFont="1" applyFill="1" applyBorder="1" applyAlignment="1" applyProtection="1">
      <alignment horizontal="left" vertical="center"/>
      <protection locked="0"/>
    </xf>
    <xf numFmtId="0" fontId="8" fillId="0" borderId="12" xfId="7" applyFont="1" applyBorder="1" applyAlignment="1">
      <alignment horizontal="center" vertical="center" wrapText="1"/>
    </xf>
    <xf numFmtId="0" fontId="8" fillId="5" borderId="9" xfId="7" applyFont="1" applyFill="1" applyBorder="1" applyAlignment="1" applyProtection="1">
      <alignment horizontal="center" vertical="center" wrapText="1"/>
      <protection locked="0"/>
    </xf>
    <xf numFmtId="0" fontId="8" fillId="5" borderId="10" xfId="7" applyFont="1" applyFill="1" applyBorder="1" applyAlignment="1" applyProtection="1">
      <alignment horizontal="center" vertical="center" wrapText="1"/>
      <protection locked="0"/>
    </xf>
    <xf numFmtId="0" fontId="8" fillId="5" borderId="7" xfId="7" applyFont="1" applyFill="1" applyBorder="1" applyAlignment="1" applyProtection="1">
      <alignment horizontal="center" vertical="center"/>
      <protection locked="0"/>
    </xf>
    <xf numFmtId="0" fontId="8" fillId="5" borderId="4" xfId="0" applyFont="1" applyFill="1" applyBorder="1" applyAlignment="1" applyProtection="1">
      <alignment horizontal="left" vertical="top" wrapText="1"/>
      <protection locked="0"/>
    </xf>
    <xf numFmtId="0" fontId="0" fillId="5" borderId="5" xfId="0" applyFill="1" applyBorder="1" applyAlignment="1" applyProtection="1">
      <alignment vertical="top" wrapText="1"/>
      <protection locked="0"/>
    </xf>
    <xf numFmtId="0" fontId="0" fillId="5" borderId="8" xfId="0" applyFill="1" applyBorder="1" applyAlignment="1" applyProtection="1">
      <alignment vertical="top" wrapText="1"/>
      <protection locked="0"/>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5" borderId="7" xfId="2" applyFont="1" applyBorder="1" applyAlignment="1">
      <alignment horizontal="center" vertical="center" wrapText="1"/>
      <protection locked="0"/>
    </xf>
    <xf numFmtId="0" fontId="8" fillId="5" borderId="5" xfId="2" applyFont="1" applyBorder="1" applyAlignment="1">
      <alignment horizontal="center" vertical="center" wrapText="1"/>
      <protection locked="0"/>
    </xf>
    <xf numFmtId="0" fontId="8" fillId="5" borderId="8" xfId="2" applyFont="1" applyBorder="1" applyAlignment="1">
      <alignment horizontal="center" vertical="center" wrapText="1"/>
      <protection locked="0"/>
    </xf>
    <xf numFmtId="0" fontId="10" fillId="12" borderId="9" xfId="7" applyFont="1" applyFill="1" applyBorder="1" applyAlignment="1" applyProtection="1">
      <alignment horizontal="center" vertical="center" wrapText="1"/>
      <protection locked="0"/>
    </xf>
    <xf numFmtId="0" fontId="10" fillId="12" borderId="10" xfId="7" applyFont="1" applyFill="1" applyBorder="1" applyAlignment="1" applyProtection="1">
      <alignment horizontal="center" vertical="center" wrapText="1"/>
      <protection locked="0"/>
    </xf>
    <xf numFmtId="0" fontId="10" fillId="12" borderId="12" xfId="7" applyFont="1" applyFill="1" applyBorder="1" applyAlignment="1" applyProtection="1">
      <alignment horizontal="center" vertical="center" wrapText="1"/>
      <protection locked="0"/>
    </xf>
    <xf numFmtId="0" fontId="8" fillId="0" borderId="9" xfId="7" applyFont="1" applyBorder="1" applyAlignment="1" applyProtection="1">
      <alignment horizontal="left" vertical="center" wrapText="1"/>
      <protection locked="0"/>
    </xf>
    <xf numFmtId="0" fontId="8" fillId="0" borderId="10" xfId="7" applyFont="1" applyBorder="1" applyAlignment="1" applyProtection="1">
      <alignment horizontal="left" vertical="center" wrapText="1"/>
      <protection locked="0"/>
    </xf>
    <xf numFmtId="0" fontId="8" fillId="0" borderId="12" xfId="7" applyFont="1" applyBorder="1" applyAlignment="1" applyProtection="1">
      <alignment horizontal="left" vertical="center" wrapText="1"/>
      <protection locked="0"/>
    </xf>
    <xf numFmtId="0" fontId="0" fillId="0" borderId="5" xfId="0" applyBorder="1" applyAlignment="1">
      <alignment horizontal="left" vertical="center" wrapText="1"/>
    </xf>
    <xf numFmtId="0" fontId="0" fillId="0" borderId="8" xfId="0"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14" fillId="0" borderId="5"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0" fillId="0" borderId="5" xfId="0" applyBorder="1" applyAlignment="1" applyProtection="1">
      <alignment vertical="top" wrapText="1"/>
      <protection locked="0"/>
    </xf>
    <xf numFmtId="0" fontId="0" fillId="0" borderId="8" xfId="0" applyBorder="1" applyAlignment="1" applyProtection="1">
      <alignment vertical="top" wrapText="1"/>
      <protection locked="0"/>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2" xfId="0" applyFont="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5" borderId="10" xfId="2" applyFont="1" applyAlignment="1">
      <alignment horizontal="center" vertical="center" wrapText="1"/>
      <protection locked="0"/>
    </xf>
    <xf numFmtId="0" fontId="8" fillId="5" borderId="12" xfId="2" applyFont="1" applyBorder="1" applyAlignment="1">
      <alignment horizontal="center" vertical="center" wrapText="1"/>
      <protection locked="0"/>
    </xf>
    <xf numFmtId="0" fontId="3" fillId="3" borderId="15"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5" fillId="5" borderId="10" xfId="2" applyFont="1" applyAlignment="1">
      <alignment horizontal="center" vertical="center" wrapText="1"/>
      <protection locked="0"/>
    </xf>
    <xf numFmtId="0" fontId="5" fillId="5" borderId="12" xfId="2" applyFont="1" applyBorder="1" applyAlignment="1">
      <alignment horizontal="center" vertical="center" wrapText="1"/>
      <protection locked="0"/>
    </xf>
    <xf numFmtId="0" fontId="9" fillId="2" borderId="4" xfId="2" applyNumberFormat="1" applyFont="1" applyFill="1" applyBorder="1" applyProtection="1">
      <alignment horizontal="left" vertical="top" wrapText="1"/>
    </xf>
    <xf numFmtId="0" fontId="9" fillId="2" borderId="5" xfId="2" applyNumberFormat="1" applyFont="1" applyFill="1" applyBorder="1" applyProtection="1">
      <alignment horizontal="left" vertical="top" wrapText="1"/>
    </xf>
    <xf numFmtId="0" fontId="9" fillId="2" borderId="8" xfId="2" applyNumberFormat="1" applyFont="1" applyFill="1" applyBorder="1" applyProtection="1">
      <alignment horizontal="left" vertical="top" wrapText="1"/>
    </xf>
    <xf numFmtId="0" fontId="8" fillId="2" borderId="4" xfId="2" applyNumberFormat="1" applyFont="1" applyFill="1" applyBorder="1" applyProtection="1">
      <alignment horizontal="left" vertical="top" wrapText="1"/>
    </xf>
    <xf numFmtId="0" fontId="8" fillId="2" borderId="5" xfId="2" applyNumberFormat="1" applyFont="1" applyFill="1" applyBorder="1" applyProtection="1">
      <alignment horizontal="left" vertical="top" wrapText="1"/>
    </xf>
    <xf numFmtId="0" fontId="8" fillId="2" borderId="6" xfId="2" applyNumberFormat="1" applyFont="1" applyFill="1" applyBorder="1" applyProtection="1">
      <alignment horizontal="left" vertical="top" wrapText="1"/>
    </xf>
    <xf numFmtId="0" fontId="8" fillId="5" borderId="4" xfId="2" applyNumberFormat="1" applyFont="1" applyBorder="1">
      <alignment horizontal="left" vertical="top" wrapText="1"/>
      <protection locked="0"/>
    </xf>
    <xf numFmtId="0" fontId="8" fillId="5" borderId="5" xfId="2" applyNumberFormat="1" applyFont="1" applyBorder="1">
      <alignment horizontal="left" vertical="top" wrapText="1"/>
      <protection locked="0"/>
    </xf>
    <xf numFmtId="0" fontId="8" fillId="5" borderId="8" xfId="2" applyNumberFormat="1" applyFont="1" applyBorder="1">
      <alignment horizontal="left" vertical="top" wrapText="1"/>
      <protection locked="0"/>
    </xf>
    <xf numFmtId="0" fontId="9" fillId="2" borderId="6" xfId="2" applyNumberFormat="1" applyFont="1" applyFill="1" applyBorder="1" applyProtection="1">
      <alignment horizontal="left" vertical="top" wrapText="1"/>
    </xf>
    <xf numFmtId="0" fontId="9" fillId="2" borderId="4" xfId="2" applyNumberFormat="1" applyFont="1" applyFill="1" applyBorder="1">
      <alignment horizontal="left" vertical="top" wrapText="1"/>
      <protection locked="0"/>
    </xf>
    <xf numFmtId="0" fontId="9" fillId="2" borderId="5" xfId="2" applyNumberFormat="1" applyFont="1" applyFill="1" applyBorder="1">
      <alignment horizontal="left" vertical="top" wrapText="1"/>
      <protection locked="0"/>
    </xf>
    <xf numFmtId="0" fontId="9" fillId="2" borderId="8" xfId="2" applyNumberFormat="1" applyFont="1" applyFill="1" applyBorder="1">
      <alignment horizontal="left" vertical="top" wrapText="1"/>
      <protection locked="0"/>
    </xf>
    <xf numFmtId="0" fontId="3" fillId="3" borderId="27" xfId="0" applyFont="1" applyFill="1" applyBorder="1" applyAlignment="1" applyProtection="1">
      <alignment horizontal="center" vertical="center" wrapText="1"/>
      <protection locked="0"/>
    </xf>
    <xf numFmtId="0" fontId="3" fillId="3" borderId="28" xfId="0" applyFont="1" applyFill="1" applyBorder="1" applyAlignment="1" applyProtection="1">
      <alignment horizontal="center" vertical="center" wrapText="1"/>
      <protection locked="0"/>
    </xf>
    <xf numFmtId="0" fontId="9" fillId="0" borderId="6" xfId="0" applyFont="1" applyBorder="1" applyAlignment="1">
      <alignment horizontal="left" vertical="center" wrapText="1"/>
    </xf>
    <xf numFmtId="0" fontId="5" fillId="5" borderId="9" xfId="2" applyNumberFormat="1" applyFont="1" applyBorder="1">
      <alignment horizontal="left" vertical="top" wrapText="1"/>
      <protection locked="0"/>
    </xf>
    <xf numFmtId="0" fontId="5" fillId="5" borderId="10" xfId="2" applyNumberFormat="1" applyFont="1">
      <alignment horizontal="left" vertical="top" wrapText="1"/>
      <protection locked="0"/>
    </xf>
    <xf numFmtId="0" fontId="5" fillId="5" borderId="12" xfId="2" applyNumberFormat="1" applyFont="1" applyBorder="1">
      <alignment horizontal="left" vertical="top" wrapText="1"/>
      <protection locked="0"/>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5" fillId="5" borderId="7" xfId="2" applyFont="1" applyBorder="1" applyAlignment="1">
      <alignment horizontal="center" vertical="center" wrapText="1"/>
      <protection locked="0"/>
    </xf>
    <xf numFmtId="0" fontId="5" fillId="5" borderId="5" xfId="2" applyFont="1" applyBorder="1" applyAlignment="1">
      <alignment horizontal="center" vertical="center" wrapText="1"/>
      <protection locked="0"/>
    </xf>
    <xf numFmtId="0" fontId="5" fillId="5" borderId="8" xfId="2" applyFont="1" applyBorder="1" applyAlignment="1">
      <alignment horizontal="center" vertical="center" wrapText="1"/>
      <protection locked="0"/>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12"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3" fillId="3" borderId="9"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23" xfId="0" applyFont="1" applyFill="1" applyBorder="1" applyAlignment="1" applyProtection="1">
      <alignment horizontal="center" vertical="center" wrapText="1"/>
      <protection locked="0"/>
    </xf>
    <xf numFmtId="0" fontId="3" fillId="3" borderId="24" xfId="0" applyFont="1" applyFill="1" applyBorder="1" applyAlignment="1" applyProtection="1">
      <alignment horizontal="center" vertical="center" wrapText="1"/>
      <protection locked="0"/>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5" fillId="5" borderId="10" xfId="0" applyFont="1" applyFill="1" applyBorder="1" applyAlignment="1" applyProtection="1">
      <alignment horizontal="left" vertical="center"/>
      <protection locked="0"/>
    </xf>
    <xf numFmtId="0" fontId="5" fillId="5" borderId="10" xfId="0" applyFont="1" applyFill="1" applyBorder="1" applyAlignment="1" applyProtection="1">
      <alignment horizontal="left" wrapText="1"/>
      <protection locked="0"/>
    </xf>
    <xf numFmtId="0" fontId="5" fillId="5" borderId="12" xfId="0" applyFont="1" applyFill="1" applyBorder="1" applyAlignment="1" applyProtection="1">
      <alignment horizontal="left" wrapText="1"/>
      <protection locked="0"/>
    </xf>
    <xf numFmtId="0" fontId="5" fillId="5" borderId="10" xfId="0" applyFont="1" applyFill="1" applyBorder="1" applyAlignment="1" applyProtection="1">
      <alignment horizontal="left" vertical="center" wrapText="1"/>
      <protection locked="0"/>
    </xf>
    <xf numFmtId="0" fontId="4" fillId="2" borderId="10" xfId="0" applyFont="1" applyFill="1" applyBorder="1" applyAlignment="1">
      <alignment horizontal="left" vertical="center" wrapText="1"/>
    </xf>
    <xf numFmtId="0" fontId="6" fillId="5" borderId="10" xfId="2">
      <alignment horizontal="left" vertical="top" wrapText="1"/>
      <protection locked="0"/>
    </xf>
    <xf numFmtId="0" fontId="5" fillId="5" borderId="7" xfId="2" applyFont="1" applyBorder="1" applyAlignment="1">
      <alignment horizontal="left" vertical="center" shrinkToFit="1"/>
      <protection locked="0"/>
    </xf>
    <xf numFmtId="0" fontId="5" fillId="5" borderId="5" xfId="2" applyFont="1" applyBorder="1" applyAlignment="1">
      <alignment horizontal="left" vertical="center" shrinkToFit="1"/>
      <protection locked="0"/>
    </xf>
    <xf numFmtId="0" fontId="5" fillId="5" borderId="8" xfId="2" applyFont="1" applyBorder="1" applyAlignment="1">
      <alignment horizontal="left" vertical="center" shrinkToFit="1"/>
      <protection locked="0"/>
    </xf>
    <xf numFmtId="0" fontId="4" fillId="0" borderId="9" xfId="6" applyFont="1" applyFill="1" applyBorder="1" applyAlignment="1">
      <alignment horizontal="left" vertical="center"/>
    </xf>
    <xf numFmtId="0" fontId="4" fillId="0" borderId="10" xfId="6" applyFont="1" applyFill="1" applyAlignment="1">
      <alignment horizontal="left" vertical="center"/>
    </xf>
    <xf numFmtId="0" fontId="5" fillId="5" borderId="10" xfId="6" applyFont="1" applyFill="1" applyAlignment="1" applyProtection="1">
      <alignment horizontal="left" vertical="center" shrinkToFit="1"/>
      <protection locked="0"/>
    </xf>
    <xf numFmtId="0" fontId="4" fillId="0" borderId="10" xfId="2" applyFont="1" applyFill="1" applyAlignment="1" applyProtection="1">
      <alignment horizontal="left" vertical="center" shrinkToFit="1"/>
    </xf>
    <xf numFmtId="0" fontId="5" fillId="5" borderId="7" xfId="1" applyFont="1" applyFill="1"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0" fillId="0" borderId="6" xfId="0" applyBorder="1" applyAlignment="1" applyProtection="1">
      <alignment horizontal="left" vertical="center" shrinkToFit="1"/>
      <protection locked="0"/>
    </xf>
    <xf numFmtId="0" fontId="5" fillId="5" borderId="10" xfId="2" applyFont="1" applyAlignment="1">
      <alignment horizontal="left" vertical="center" shrinkToFit="1"/>
      <protection locked="0"/>
    </xf>
    <xf numFmtId="0" fontId="5" fillId="5" borderId="11" xfId="2" applyFont="1" applyBorder="1" applyAlignment="1">
      <alignment horizontal="left" vertical="center" shrinkToFit="1"/>
      <protection locked="0"/>
    </xf>
    <xf numFmtId="0" fontId="5" fillId="5" borderId="10" xfId="2" applyFont="1" applyAlignment="1">
      <alignment horizontal="left" vertical="center" wrapText="1"/>
      <protection locked="0"/>
    </xf>
    <xf numFmtId="14" fontId="8" fillId="2" borderId="10" xfId="0" applyNumberFormat="1" applyFont="1" applyFill="1" applyBorder="1" applyAlignment="1" applyProtection="1">
      <alignment horizontal="left" vertical="center"/>
      <protection locked="0"/>
    </xf>
    <xf numFmtId="14" fontId="8" fillId="2" borderId="12" xfId="0" applyNumberFormat="1" applyFont="1" applyFill="1" applyBorder="1" applyAlignment="1" applyProtection="1">
      <alignment horizontal="left" vertical="center"/>
      <protection locked="0"/>
    </xf>
    <xf numFmtId="0" fontId="12" fillId="9" borderId="18" xfId="7" applyFont="1" applyFill="1" applyBorder="1" applyAlignment="1" applyProtection="1">
      <alignment horizontal="left" vertical="top" wrapText="1"/>
      <protection locked="0"/>
    </xf>
    <xf numFmtId="0" fontId="12" fillId="9" borderId="19" xfId="0" applyFont="1" applyFill="1" applyBorder="1" applyAlignment="1" applyProtection="1">
      <alignment horizontal="left" vertical="top" wrapText="1"/>
      <protection locked="0"/>
    </xf>
    <xf numFmtId="0" fontId="12" fillId="9" borderId="20" xfId="0" applyFont="1" applyFill="1" applyBorder="1" applyAlignment="1" applyProtection="1">
      <alignment horizontal="left" vertical="top" wrapText="1"/>
      <protection locked="0"/>
    </xf>
    <xf numFmtId="0" fontId="8" fillId="2" borderId="4" xfId="0" applyFont="1" applyFill="1" applyBorder="1" applyAlignment="1">
      <alignment horizontal="left" vertical="top" wrapText="1"/>
    </xf>
    <xf numFmtId="0" fontId="0" fillId="2" borderId="5" xfId="0" applyFill="1" applyBorder="1" applyAlignment="1">
      <alignment vertical="top"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2" xfId="0" applyFon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4" fillId="0" borderId="15" xfId="1" applyFont="1" applyBorder="1">
      <alignment horizontal="left" vertical="center"/>
    </xf>
    <xf numFmtId="0" fontId="4" fillId="0" borderId="16" xfId="1" applyFont="1" applyBorder="1">
      <alignment horizontal="left" vertical="center"/>
    </xf>
    <xf numFmtId="0" fontId="4" fillId="0" borderId="21" xfId="1" applyFont="1" applyBorder="1">
      <alignment horizontal="left" vertical="center"/>
    </xf>
    <xf numFmtId="0" fontId="5" fillId="5" borderId="22" xfId="0" applyFont="1" applyFill="1" applyBorder="1" applyAlignment="1" applyProtection="1">
      <alignment horizontal="left" vertical="center"/>
      <protection locked="0"/>
    </xf>
    <xf numFmtId="0" fontId="5" fillId="5" borderId="16" xfId="0" applyFont="1" applyFill="1" applyBorder="1" applyAlignment="1" applyProtection="1">
      <alignment horizontal="left" vertical="center"/>
      <protection locked="0"/>
    </xf>
    <xf numFmtId="0" fontId="5" fillId="5" borderId="21" xfId="0" applyFont="1" applyFill="1" applyBorder="1" applyAlignment="1" applyProtection="1">
      <alignment horizontal="left" vertical="center"/>
      <protection locked="0"/>
    </xf>
    <xf numFmtId="0" fontId="5" fillId="2" borderId="22"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4" fillId="0" borderId="10" xfId="6" applyFont="1" applyFill="1" applyAlignment="1">
      <alignment horizontal="left" vertical="center" shrinkToFit="1"/>
    </xf>
    <xf numFmtId="0" fontId="5" fillId="5" borderId="11" xfId="6" applyFont="1" applyFill="1" applyBorder="1" applyAlignment="1" applyProtection="1">
      <alignment horizontal="left" vertical="center"/>
      <protection locked="0"/>
    </xf>
    <xf numFmtId="0" fontId="4" fillId="0" borderId="11" xfId="2" applyFont="1" applyFill="1" applyBorder="1" applyAlignment="1" applyProtection="1">
      <alignment horizontal="left" vertical="center" shrinkToFit="1"/>
    </xf>
    <xf numFmtId="0" fontId="4" fillId="0" borderId="11" xfId="6" applyFont="1" applyFill="1" applyBorder="1" applyAlignment="1">
      <alignment horizontal="left" vertical="center"/>
    </xf>
    <xf numFmtId="0" fontId="15" fillId="5" borderId="11" xfId="4" applyFill="1" applyBorder="1" applyAlignment="1" applyProtection="1">
      <alignment horizontal="left" vertical="center" shrinkToFit="1"/>
      <protection locked="0"/>
    </xf>
    <xf numFmtId="0" fontId="4" fillId="0" borderId="10" xfId="2" applyFont="1" applyFill="1" applyAlignment="1" applyProtection="1">
      <alignment horizontal="right" vertical="center" shrinkToFit="1"/>
    </xf>
    <xf numFmtId="164" fontId="5" fillId="5" borderId="10" xfId="2" applyNumberFormat="1" applyFont="1" applyAlignment="1">
      <alignment horizontal="left" vertical="center" shrinkToFit="1"/>
      <protection locked="0"/>
    </xf>
    <xf numFmtId="164" fontId="5" fillId="5" borderId="12" xfId="2" applyNumberFormat="1" applyFont="1" applyBorder="1" applyAlignment="1">
      <alignment horizontal="left" vertical="center" shrinkToFit="1"/>
      <protection locked="0"/>
    </xf>
    <xf numFmtId="3" fontId="5" fillId="5" borderId="7" xfId="2" applyNumberFormat="1" applyFont="1" applyBorder="1" applyAlignment="1">
      <alignment horizontal="center" vertical="center" wrapText="1"/>
      <protection locked="0"/>
    </xf>
    <xf numFmtId="0" fontId="0" fillId="0" borderId="5"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3" fontId="5" fillId="5" borderId="5" xfId="2" applyNumberFormat="1" applyFont="1" applyBorder="1" applyAlignment="1">
      <alignment horizontal="center" vertical="center" wrapText="1"/>
      <protection locked="0"/>
    </xf>
    <xf numFmtId="3" fontId="5" fillId="5" borderId="8" xfId="2" applyNumberFormat="1" applyFont="1" applyBorder="1" applyAlignment="1">
      <alignment horizontal="center" vertical="center" wrapText="1"/>
      <protection locked="0"/>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6" fillId="5" borderId="7" xfId="0" applyFont="1" applyFill="1" applyBorder="1" applyAlignment="1" applyProtection="1">
      <alignment horizontal="center"/>
      <protection locked="0"/>
    </xf>
    <xf numFmtId="0" fontId="6" fillId="5" borderId="5" xfId="0" applyFont="1" applyFill="1" applyBorder="1" applyAlignment="1" applyProtection="1">
      <alignment horizontal="center"/>
      <protection locked="0"/>
    </xf>
    <xf numFmtId="0" fontId="6" fillId="5" borderId="8" xfId="0" applyFont="1" applyFill="1" applyBorder="1" applyAlignment="1" applyProtection="1">
      <alignment horizontal="center"/>
      <protection locked="0"/>
    </xf>
    <xf numFmtId="0" fontId="4" fillId="2" borderId="4"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3" fontId="6" fillId="5" borderId="7" xfId="2" applyNumberFormat="1" applyBorder="1" applyAlignment="1">
      <alignment horizontal="center" vertical="center" wrapText="1"/>
      <protection locked="0"/>
    </xf>
    <xf numFmtId="3" fontId="6" fillId="5" borderId="5" xfId="2" applyNumberFormat="1" applyBorder="1" applyAlignment="1">
      <alignment horizontal="center" vertical="center" wrapText="1"/>
      <protection locked="0"/>
    </xf>
    <xf numFmtId="3" fontId="6" fillId="5" borderId="8" xfId="2" applyNumberFormat="1" applyBorder="1" applyAlignment="1">
      <alignment horizontal="center" vertical="center" wrapText="1"/>
      <protection locked="0"/>
    </xf>
    <xf numFmtId="0" fontId="5" fillId="6"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5" fillId="6" borderId="4" xfId="0" applyFont="1" applyFill="1" applyBorder="1" applyAlignment="1">
      <alignment horizontal="right" vertical="center" wrapText="1"/>
    </xf>
    <xf numFmtId="0" fontId="0" fillId="0" borderId="5" xfId="0" applyBorder="1" applyAlignment="1">
      <alignment horizontal="right" vertical="center" wrapText="1"/>
    </xf>
    <xf numFmtId="3" fontId="5" fillId="6" borderId="26" xfId="0" applyNumberFormat="1" applyFont="1" applyFill="1"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5" fillId="6" borderId="25" xfId="0" applyFont="1" applyFill="1" applyBorder="1" applyAlignment="1">
      <alignment horizontal="right" vertical="center" wrapText="1"/>
    </xf>
    <xf numFmtId="0" fontId="33" fillId="0" borderId="26" xfId="0" applyFont="1" applyBorder="1" applyAlignment="1">
      <alignment horizontal="right" vertical="center" wrapText="1"/>
    </xf>
    <xf numFmtId="0" fontId="4" fillId="2" borderId="9" xfId="0" applyFont="1" applyFill="1" applyBorder="1" applyAlignment="1" applyProtection="1">
      <alignment horizontal="left" vertical="center" wrapText="1"/>
      <protection locked="0"/>
    </xf>
    <xf numFmtId="0" fontId="4" fillId="2" borderId="10" xfId="0" applyFont="1" applyFill="1" applyBorder="1" applyAlignment="1" applyProtection="1">
      <alignment horizontal="left" vertical="center" wrapText="1"/>
      <protection locked="0"/>
    </xf>
    <xf numFmtId="0" fontId="4" fillId="2" borderId="12" xfId="0" applyFont="1" applyFill="1" applyBorder="1" applyAlignment="1" applyProtection="1">
      <alignment horizontal="left" vertical="center" wrapText="1"/>
      <protection locked="0"/>
    </xf>
    <xf numFmtId="3" fontId="6" fillId="7" borderId="29" xfId="2" applyNumberFormat="1" applyFill="1" applyBorder="1" applyAlignment="1">
      <alignment horizontal="center" vertical="top" wrapText="1"/>
      <protection locked="0"/>
    </xf>
    <xf numFmtId="0" fontId="0" fillId="7" borderId="26" xfId="0" applyFill="1" applyBorder="1" applyAlignment="1" applyProtection="1">
      <alignment horizontal="center" vertical="top" wrapText="1"/>
      <protection locked="0"/>
    </xf>
    <xf numFmtId="0" fontId="0" fillId="7" borderId="30" xfId="0" applyFill="1" applyBorder="1" applyAlignment="1" applyProtection="1">
      <alignment horizontal="center" vertical="top" wrapText="1"/>
      <protection locked="0"/>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3" fontId="6" fillId="5" borderId="10" xfId="2" applyNumberFormat="1" applyAlignment="1">
      <alignment horizontal="center" vertical="top" wrapText="1"/>
      <protection locked="0"/>
    </xf>
    <xf numFmtId="3" fontId="6" fillId="5" borderId="12" xfId="2" applyNumberFormat="1" applyBorder="1" applyAlignment="1">
      <alignment horizontal="center" vertical="top" wrapText="1"/>
      <protection locked="0"/>
    </xf>
    <xf numFmtId="3" fontId="5" fillId="5" borderId="10" xfId="2" applyNumberFormat="1" applyFont="1" applyAlignment="1">
      <alignment horizontal="center" vertical="center" wrapText="1"/>
      <protection locked="0"/>
    </xf>
    <xf numFmtId="3" fontId="5" fillId="5" borderId="12" xfId="2" applyNumberFormat="1" applyFont="1" applyBorder="1" applyAlignment="1">
      <alignment horizontal="center" vertical="center" wrapText="1"/>
      <protection locked="0"/>
    </xf>
    <xf numFmtId="3" fontId="5" fillId="7" borderId="7" xfId="2" applyNumberFormat="1" applyFont="1" applyFill="1" applyBorder="1" applyAlignment="1">
      <alignment horizontal="center" vertical="center" wrapText="1"/>
      <protection locked="0"/>
    </xf>
    <xf numFmtId="3" fontId="5" fillId="7" borderId="5" xfId="2" applyNumberFormat="1" applyFont="1" applyFill="1" applyBorder="1" applyAlignment="1">
      <alignment horizontal="center" vertical="center" wrapText="1"/>
      <protection locked="0"/>
    </xf>
    <xf numFmtId="3" fontId="5" fillId="7" borderId="8" xfId="2" applyNumberFormat="1" applyFont="1" applyFill="1" applyBorder="1" applyAlignment="1">
      <alignment horizontal="center" vertical="center" wrapText="1"/>
      <protection locked="0"/>
    </xf>
    <xf numFmtId="3" fontId="6" fillId="7" borderId="7" xfId="2" applyNumberFormat="1" applyFill="1" applyBorder="1" applyAlignment="1">
      <alignment horizontal="center" vertical="top" wrapText="1"/>
      <protection locked="0"/>
    </xf>
    <xf numFmtId="3" fontId="6" fillId="7" borderId="5" xfId="2" applyNumberFormat="1" applyFill="1" applyBorder="1" applyAlignment="1">
      <alignment horizontal="center" vertical="top" wrapText="1"/>
      <protection locked="0"/>
    </xf>
    <xf numFmtId="3" fontId="6" fillId="7" borderId="8" xfId="2" applyNumberFormat="1" applyFill="1" applyBorder="1" applyAlignment="1">
      <alignment horizontal="center" vertical="top" wrapText="1"/>
      <protection locked="0"/>
    </xf>
    <xf numFmtId="3" fontId="6" fillId="5" borderId="7" xfId="2" applyNumberFormat="1" applyBorder="1" applyAlignment="1">
      <alignment horizontal="center" vertical="top" wrapText="1"/>
      <protection locked="0"/>
    </xf>
    <xf numFmtId="3" fontId="6" fillId="5" borderId="5" xfId="2" applyNumberFormat="1" applyBorder="1" applyAlignment="1">
      <alignment horizontal="center" vertical="top" wrapText="1"/>
      <protection locked="0"/>
    </xf>
    <xf numFmtId="3" fontId="6" fillId="5" borderId="6" xfId="2" applyNumberFormat="1" applyBorder="1" applyAlignment="1">
      <alignment horizontal="center" vertical="top" wrapText="1"/>
      <protection locked="0"/>
    </xf>
    <xf numFmtId="0" fontId="5" fillId="0" borderId="4" xfId="0" applyFont="1" applyBorder="1" applyAlignment="1">
      <alignment horizontal="left" vertical="center" wrapText="1"/>
    </xf>
    <xf numFmtId="0" fontId="0" fillId="0" borderId="6" xfId="0" applyBorder="1" applyAlignment="1">
      <alignment horizontal="left" vertical="center" wrapText="1"/>
    </xf>
    <xf numFmtId="0" fontId="0" fillId="5" borderId="5" xfId="0" applyFill="1" applyBorder="1" applyAlignment="1" applyProtection="1">
      <alignment horizontal="center" vertical="center" wrapText="1"/>
      <protection locked="0"/>
    </xf>
    <xf numFmtId="0" fontId="0" fillId="5" borderId="8" xfId="0" applyFill="1" applyBorder="1" applyAlignment="1" applyProtection="1">
      <alignment horizontal="center" vertical="center" wrapText="1"/>
      <protection locked="0"/>
    </xf>
    <xf numFmtId="0" fontId="5" fillId="0" borderId="6" xfId="0" applyFont="1" applyBorder="1" applyAlignment="1" applyProtection="1">
      <alignment horizontal="left" vertical="center" wrapText="1"/>
      <protection locked="0"/>
    </xf>
    <xf numFmtId="0" fontId="5" fillId="6" borderId="5" xfId="0" applyFont="1" applyFill="1" applyBorder="1" applyAlignment="1">
      <alignment horizontal="left" vertical="center" wrapText="1"/>
    </xf>
    <xf numFmtId="0" fontId="5" fillId="6" borderId="6" xfId="0" applyFont="1" applyFill="1" applyBorder="1" applyAlignment="1">
      <alignment horizontal="left" vertical="center" wrapText="1"/>
    </xf>
    <xf numFmtId="0" fontId="13" fillId="2" borderId="0" xfId="3" applyFont="1" applyFill="1" applyAlignment="1">
      <alignment horizontal="center" vertical="center" wrapText="1"/>
    </xf>
    <xf numFmtId="1" fontId="12" fillId="2" borderId="0" xfId="0" applyNumberFormat="1" applyFont="1" applyFill="1" applyAlignment="1">
      <alignment horizontal="center" vertical="center" wrapText="1"/>
    </xf>
    <xf numFmtId="1" fontId="5" fillId="7" borderId="7" xfId="2" applyNumberFormat="1" applyFont="1" applyFill="1" applyBorder="1" applyAlignment="1">
      <alignment horizontal="center" vertical="center" wrapText="1"/>
      <protection locked="0"/>
    </xf>
    <xf numFmtId="0" fontId="0" fillId="7" borderId="5" xfId="0" applyFill="1" applyBorder="1" applyAlignment="1" applyProtection="1">
      <alignment horizontal="center" vertical="center" wrapText="1"/>
      <protection locked="0"/>
    </xf>
    <xf numFmtId="0" fontId="0" fillId="7" borderId="8" xfId="0" applyFill="1" applyBorder="1" applyAlignment="1" applyProtection="1">
      <alignment horizontal="center" vertical="center" wrapText="1"/>
      <protection locked="0"/>
    </xf>
    <xf numFmtId="1" fontId="8" fillId="7" borderId="19" xfId="2" applyNumberFormat="1" applyFont="1" applyFill="1" applyBorder="1" applyAlignment="1">
      <alignment horizontal="center" vertical="center" wrapText="1"/>
      <protection locked="0"/>
    </xf>
    <xf numFmtId="0" fontId="0" fillId="7" borderId="19" xfId="0" applyFill="1" applyBorder="1" applyAlignment="1" applyProtection="1">
      <alignment horizontal="center" vertical="center" wrapText="1"/>
      <protection locked="0"/>
    </xf>
    <xf numFmtId="0" fontId="0" fillId="7" borderId="20" xfId="0" applyFill="1" applyBorder="1" applyAlignment="1" applyProtection="1">
      <alignment horizontal="center" vertical="center" wrapText="1"/>
      <protection locked="0"/>
    </xf>
    <xf numFmtId="1" fontId="8" fillId="7" borderId="7" xfId="2" applyNumberFormat="1" applyFont="1" applyFill="1" applyBorder="1" applyAlignment="1">
      <alignment horizontal="center" vertical="center" wrapText="1"/>
      <protection locked="0"/>
    </xf>
    <xf numFmtId="0" fontId="2" fillId="2" borderId="0" xfId="3" applyFont="1" applyFill="1" applyAlignment="1">
      <alignment horizontal="center" vertical="center" wrapText="1"/>
    </xf>
    <xf numFmtId="3" fontId="8" fillId="7" borderId="10" xfId="2" applyNumberFormat="1" applyFont="1" applyFill="1" applyAlignment="1">
      <alignment horizontal="center" vertical="center" wrapText="1"/>
      <protection locked="0"/>
    </xf>
    <xf numFmtId="3" fontId="8" fillId="7" borderId="12" xfId="2" applyNumberFormat="1" applyFont="1" applyFill="1" applyBorder="1" applyAlignment="1">
      <alignment horizontal="center" vertical="center" wrapText="1"/>
      <protection locked="0"/>
    </xf>
    <xf numFmtId="0" fontId="8" fillId="2" borderId="9" xfId="2" applyNumberFormat="1" applyFont="1" applyFill="1" applyBorder="1" applyProtection="1">
      <alignment horizontal="left" vertical="top" wrapText="1"/>
    </xf>
    <xf numFmtId="0" fontId="8" fillId="2" borderId="10" xfId="2" applyNumberFormat="1" applyFont="1" applyFill="1" applyProtection="1">
      <alignment horizontal="left" vertical="top" wrapText="1"/>
    </xf>
    <xf numFmtId="1" fontId="8" fillId="5" borderId="7" xfId="2" applyNumberFormat="1" applyFont="1" applyBorder="1" applyAlignment="1">
      <alignment horizontal="center" vertical="center" wrapText="1"/>
      <protection locked="0"/>
    </xf>
    <xf numFmtId="1" fontId="8" fillId="5" borderId="5" xfId="2" applyNumberFormat="1" applyFont="1" applyBorder="1" applyAlignment="1">
      <alignment horizontal="center" vertical="center" wrapText="1"/>
      <protection locked="0"/>
    </xf>
    <xf numFmtId="1" fontId="8" fillId="5" borderId="8" xfId="2" applyNumberFormat="1" applyFont="1" applyBorder="1" applyAlignment="1">
      <alignment horizontal="center" vertical="center" wrapText="1"/>
      <protection locked="0"/>
    </xf>
    <xf numFmtId="1" fontId="8" fillId="5" borderId="10" xfId="2" applyNumberFormat="1" applyFont="1" applyAlignment="1">
      <alignment horizontal="center" vertical="center" wrapText="1"/>
      <protection locked="0"/>
    </xf>
    <xf numFmtId="1" fontId="8" fillId="5" borderId="12" xfId="2" applyNumberFormat="1" applyFont="1" applyBorder="1" applyAlignment="1">
      <alignment horizontal="center" vertical="center" wrapText="1"/>
      <protection locked="0"/>
    </xf>
    <xf numFmtId="0" fontId="0" fillId="0" borderId="5" xfId="0" applyBorder="1" applyAlignment="1">
      <alignment horizontal="left" vertical="top" wrapText="1"/>
    </xf>
    <xf numFmtId="0" fontId="8" fillId="5" borderId="10" xfId="2" applyNumberFormat="1" applyFont="1">
      <alignment horizontal="left" vertical="top" wrapText="1"/>
      <protection locked="0"/>
    </xf>
    <xf numFmtId="0" fontId="0" fillId="5" borderId="10" xfId="0" applyFill="1" applyBorder="1" applyAlignment="1" applyProtection="1">
      <alignment wrapText="1"/>
      <protection locked="0"/>
    </xf>
    <xf numFmtId="0" fontId="0" fillId="5" borderId="12" xfId="0" applyFill="1" applyBorder="1" applyAlignment="1" applyProtection="1">
      <alignment wrapText="1"/>
      <protection locked="0"/>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8" fillId="6" borderId="4" xfId="2" applyNumberFormat="1" applyFont="1" applyFill="1" applyBorder="1" applyAlignment="1" applyProtection="1">
      <alignment horizontal="right" vertical="center" wrapText="1"/>
    </xf>
    <xf numFmtId="0" fontId="5" fillId="6" borderId="26" xfId="0" applyFont="1" applyFill="1" applyBorder="1" applyAlignment="1" applyProtection="1">
      <alignment horizontal="left" vertical="center" wrapText="1"/>
      <protection locked="0"/>
    </xf>
    <xf numFmtId="0" fontId="5" fillId="0" borderId="34" xfId="0" applyFont="1" applyBorder="1" applyAlignment="1" applyProtection="1">
      <alignment horizontal="left" vertical="center" wrapText="1"/>
      <protection locked="0"/>
    </xf>
    <xf numFmtId="0" fontId="8" fillId="6" borderId="25" xfId="2" applyNumberFormat="1" applyFont="1" applyFill="1" applyBorder="1" applyAlignment="1" applyProtection="1">
      <alignment horizontal="right" vertical="center" wrapText="1"/>
    </xf>
    <xf numFmtId="0" fontId="0" fillId="0" borderId="26" xfId="0" applyBorder="1" applyAlignment="1">
      <alignment horizontal="right" vertical="center" wrapText="1"/>
    </xf>
    <xf numFmtId="3" fontId="8" fillId="7" borderId="7" xfId="2" applyNumberFormat="1" applyFont="1" applyFill="1" applyBorder="1" applyAlignment="1">
      <alignment horizontal="center" vertical="center" wrapText="1"/>
      <protection locked="0"/>
    </xf>
    <xf numFmtId="3" fontId="8" fillId="7" borderId="5" xfId="2" applyNumberFormat="1" applyFont="1" applyFill="1" applyBorder="1" applyAlignment="1">
      <alignment horizontal="center" vertical="center" wrapText="1"/>
      <protection locked="0"/>
    </xf>
    <xf numFmtId="3" fontId="8" fillId="7" borderId="8" xfId="2" applyNumberFormat="1" applyFont="1" applyFill="1" applyBorder="1" applyAlignment="1">
      <alignment horizontal="center" vertical="center" wrapText="1"/>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3" fontId="12" fillId="5" borderId="7" xfId="2" applyNumberFormat="1" applyFont="1" applyBorder="1" applyAlignment="1">
      <alignment horizontal="center" vertical="center" wrapText="1"/>
      <protection locked="0"/>
    </xf>
    <xf numFmtId="3" fontId="12" fillId="5" borderId="5" xfId="2" applyNumberFormat="1" applyFont="1" applyBorder="1" applyAlignment="1">
      <alignment horizontal="center" vertical="center" wrapText="1"/>
      <protection locked="0"/>
    </xf>
    <xf numFmtId="3" fontId="12" fillId="5" borderId="8" xfId="2" applyNumberFormat="1" applyFont="1" applyBorder="1" applyAlignment="1">
      <alignment horizontal="center" vertical="center" wrapText="1"/>
      <protection locked="0"/>
    </xf>
    <xf numFmtId="1" fontId="8" fillId="5" borderId="11" xfId="2" applyNumberFormat="1" applyFont="1" applyBorder="1" applyAlignment="1">
      <alignment horizontal="center" vertical="center" wrapText="1"/>
      <protection locked="0"/>
    </xf>
    <xf numFmtId="1" fontId="8" fillId="5" borderId="14" xfId="2" applyNumberFormat="1" applyFont="1" applyBorder="1" applyAlignment="1">
      <alignment horizontal="center" vertical="center" wrapText="1"/>
      <protection locked="0"/>
    </xf>
    <xf numFmtId="0" fontId="4" fillId="0" borderId="35"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3" fontId="5" fillId="5" borderId="23" xfId="2" applyNumberFormat="1" applyFont="1" applyBorder="1" applyAlignment="1">
      <alignment horizontal="center" vertical="center" wrapText="1"/>
      <protection locked="0"/>
    </xf>
    <xf numFmtId="3" fontId="5" fillId="5" borderId="24" xfId="2" applyNumberFormat="1" applyFont="1" applyBorder="1" applyAlignment="1">
      <alignment horizontal="center" vertical="center" wrapText="1"/>
      <protection locked="0"/>
    </xf>
    <xf numFmtId="0" fontId="5" fillId="6" borderId="5" xfId="0" applyFont="1" applyFill="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8" fillId="6" borderId="4" xfId="2" applyNumberFormat="1" applyFont="1" applyFill="1" applyBorder="1" applyAlignment="1" applyProtection="1">
      <alignment horizontal="right" vertical="top" wrapText="1"/>
    </xf>
    <xf numFmtId="0" fontId="0" fillId="0" borderId="5" xfId="0" applyBorder="1" applyAlignment="1">
      <alignment horizontal="right" vertical="top" wrapText="1"/>
    </xf>
    <xf numFmtId="3" fontId="8" fillId="5" borderId="10" xfId="2" applyNumberFormat="1" applyFont="1" applyAlignment="1">
      <alignment horizontal="center" vertical="center" wrapText="1"/>
      <protection locked="0"/>
    </xf>
    <xf numFmtId="3" fontId="8" fillId="5" borderId="5" xfId="2" applyNumberFormat="1" applyFont="1" applyBorder="1" applyAlignment="1">
      <alignment horizontal="center" vertical="center" wrapText="1"/>
      <protection locked="0"/>
    </xf>
    <xf numFmtId="3" fontId="8" fillId="5" borderId="8" xfId="2" applyNumberFormat="1" applyFont="1" applyBorder="1" applyAlignment="1">
      <alignment horizontal="center" vertical="center" wrapText="1"/>
      <protection locked="0"/>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8" xfId="0" applyFont="1" applyFill="1" applyBorder="1" applyAlignment="1">
      <alignment horizontal="left" vertical="center" wrapText="1"/>
    </xf>
    <xf numFmtId="3" fontId="5" fillId="7" borderId="29" xfId="2" applyNumberFormat="1" applyFont="1" applyFill="1" applyBorder="1" applyAlignment="1">
      <alignment horizontal="center" vertical="center" wrapText="1"/>
      <protection locked="0"/>
    </xf>
    <xf numFmtId="3" fontId="5" fillId="7" borderId="26" xfId="2" applyNumberFormat="1" applyFont="1" applyFill="1" applyBorder="1" applyAlignment="1">
      <alignment horizontal="center" vertical="center" wrapText="1"/>
      <protection locked="0"/>
    </xf>
    <xf numFmtId="3" fontId="5" fillId="7" borderId="30" xfId="2" applyNumberFormat="1" applyFont="1" applyFill="1" applyBorder="1" applyAlignment="1">
      <alignment horizontal="center" vertical="center" wrapText="1"/>
      <protection locked="0"/>
    </xf>
    <xf numFmtId="3" fontId="6" fillId="5" borderId="23" xfId="2" applyNumberFormat="1" applyBorder="1" applyAlignment="1">
      <alignment horizontal="center" vertical="center" wrapText="1"/>
      <protection locked="0"/>
    </xf>
    <xf numFmtId="3" fontId="6" fillId="5" borderId="24" xfId="2" applyNumberFormat="1" applyBorder="1" applyAlignment="1">
      <alignment horizontal="center" vertical="center" wrapText="1"/>
      <protection locked="0"/>
    </xf>
    <xf numFmtId="0" fontId="4" fillId="2" borderId="35"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9" fillId="2" borderId="9" xfId="2" applyNumberFormat="1" applyFont="1" applyFill="1" applyBorder="1" applyProtection="1">
      <alignment horizontal="left" vertical="top" wrapText="1"/>
    </xf>
    <xf numFmtId="0" fontId="9" fillId="2" borderId="10" xfId="2" applyNumberFormat="1" applyFont="1" applyFill="1" applyProtection="1">
      <alignment horizontal="left" vertical="top" wrapText="1"/>
    </xf>
    <xf numFmtId="9" fontId="8" fillId="5" borderId="10" xfId="2" applyNumberFormat="1" applyFont="1" applyAlignment="1">
      <alignment horizontal="center" vertical="center" wrapText="1"/>
      <protection locked="0"/>
    </xf>
    <xf numFmtId="9" fontId="8" fillId="5" borderId="12" xfId="2" applyNumberFormat="1" applyFont="1" applyBorder="1" applyAlignment="1">
      <alignment horizontal="center" vertical="center" wrapText="1"/>
      <protection locked="0"/>
    </xf>
    <xf numFmtId="0" fontId="8" fillId="2" borderId="13" xfId="2" applyNumberFormat="1" applyFont="1" applyFill="1" applyBorder="1" applyProtection="1">
      <alignment horizontal="left" vertical="top" wrapText="1"/>
    </xf>
    <xf numFmtId="0" fontId="8" fillId="2" borderId="11" xfId="2" applyNumberFormat="1" applyFont="1" applyFill="1" applyBorder="1" applyProtection="1">
      <alignment horizontal="left" vertical="top" wrapText="1"/>
    </xf>
    <xf numFmtId="0" fontId="3" fillId="11" borderId="36" xfId="0" applyFont="1" applyFill="1" applyBorder="1" applyAlignment="1" applyProtection="1">
      <alignment horizontal="center" vertical="center" wrapText="1"/>
      <protection locked="0"/>
    </xf>
    <xf numFmtId="0" fontId="3" fillId="11" borderId="37" xfId="0" applyFont="1" applyFill="1" applyBorder="1" applyAlignment="1" applyProtection="1">
      <alignment horizontal="center" vertical="center" wrapText="1"/>
      <protection locked="0"/>
    </xf>
    <xf numFmtId="0" fontId="3" fillId="11" borderId="38" xfId="0" applyFont="1" applyFill="1" applyBorder="1" applyAlignment="1" applyProtection="1">
      <alignment horizontal="center" vertical="center" wrapText="1"/>
      <protection locked="0"/>
    </xf>
    <xf numFmtId="0" fontId="4" fillId="2" borderId="4" xfId="0" applyFont="1" applyFill="1" applyBorder="1" applyAlignment="1">
      <alignment horizontal="left" wrapText="1"/>
    </xf>
    <xf numFmtId="0" fontId="4" fillId="2" borderId="5" xfId="0" applyFont="1" applyFill="1" applyBorder="1" applyAlignment="1">
      <alignment horizontal="left" wrapText="1"/>
    </xf>
    <xf numFmtId="0" fontId="4" fillId="2" borderId="8" xfId="0" applyFont="1" applyFill="1" applyBorder="1" applyAlignment="1">
      <alignment horizontal="left" wrapText="1"/>
    </xf>
    <xf numFmtId="0" fontId="9" fillId="0" borderId="0" xfId="0" applyFont="1" applyAlignment="1">
      <alignment horizontal="left" vertical="center" wrapText="1"/>
    </xf>
    <xf numFmtId="0" fontId="2" fillId="2" borderId="2" xfId="0" applyFont="1" applyFill="1" applyBorder="1" applyAlignment="1" applyProtection="1">
      <alignment horizontal="right"/>
      <protection locked="0"/>
    </xf>
    <xf numFmtId="0" fontId="0" fillId="0" borderId="2" xfId="0" applyBorder="1" applyAlignment="1" applyProtection="1">
      <alignment horizontal="right"/>
      <protection locked="0"/>
    </xf>
    <xf numFmtId="0" fontId="0" fillId="0" borderId="3" xfId="0" applyBorder="1" applyAlignment="1" applyProtection="1">
      <alignment horizontal="right"/>
      <protection locked="0"/>
    </xf>
    <xf numFmtId="0" fontId="19" fillId="2" borderId="2" xfId="0" applyFont="1" applyFill="1" applyBorder="1" applyAlignment="1" applyProtection="1">
      <alignment horizontal="center"/>
      <protection locked="0"/>
    </xf>
    <xf numFmtId="0" fontId="29" fillId="0" borderId="2" xfId="0" applyFont="1" applyBorder="1" applyAlignment="1" applyProtection="1">
      <alignment horizontal="center"/>
      <protection locked="0"/>
    </xf>
    <xf numFmtId="0" fontId="4" fillId="0" borderId="23" xfId="1" applyFont="1" applyBorder="1" applyAlignment="1">
      <alignment horizontal="left" vertical="center" wrapText="1"/>
    </xf>
    <xf numFmtId="0" fontId="0" fillId="0" borderId="23" xfId="0" applyBorder="1" applyAlignment="1">
      <alignment vertical="center" wrapText="1"/>
    </xf>
    <xf numFmtId="0" fontId="5" fillId="4" borderId="33" xfId="0" applyFont="1" applyFill="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5" fillId="4" borderId="23" xfId="0" applyFont="1" applyFill="1"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4" fillId="0" borderId="23" xfId="1" applyFont="1" applyBorder="1">
      <alignment horizontal="left" vertical="center"/>
    </xf>
    <xf numFmtId="0" fontId="0" fillId="0" borderId="23" xfId="0" applyBorder="1" applyAlignment="1">
      <alignment vertical="center"/>
    </xf>
    <xf numFmtId="0" fontId="0" fillId="0" borderId="28" xfId="0" applyBorder="1" applyAlignment="1" applyProtection="1">
      <alignment horizontal="center" vertical="center"/>
      <protection locked="0"/>
    </xf>
    <xf numFmtId="0" fontId="6" fillId="5" borderId="10" xfId="2" applyAlignment="1">
      <alignment horizontal="center" vertical="center" wrapText="1"/>
      <protection locked="0"/>
    </xf>
    <xf numFmtId="0" fontId="6" fillId="5" borderId="12" xfId="2" applyBorder="1" applyAlignment="1">
      <alignment horizontal="center" vertical="center" wrapText="1"/>
      <protection locked="0"/>
    </xf>
    <xf numFmtId="0" fontId="0" fillId="0" borderId="10" xfId="0" applyBorder="1" applyAlignment="1">
      <alignment vertical="center"/>
    </xf>
    <xf numFmtId="0" fontId="0" fillId="5" borderId="10" xfId="0" applyFill="1" applyBorder="1" applyAlignment="1" applyProtection="1">
      <alignment vertical="center"/>
      <protection locked="0"/>
    </xf>
    <xf numFmtId="0" fontId="6" fillId="0" borderId="7" xfId="0" applyFont="1" applyBorder="1" applyAlignment="1" applyProtection="1">
      <alignment vertical="center"/>
      <protection locked="0"/>
    </xf>
    <xf numFmtId="0" fontId="6" fillId="0" borderId="5" xfId="0" applyFont="1" applyBorder="1" applyAlignment="1" applyProtection="1">
      <alignment vertical="center"/>
      <protection locked="0"/>
    </xf>
    <xf numFmtId="0" fontId="6" fillId="0" borderId="8" xfId="0" applyFont="1" applyBorder="1" applyAlignment="1" applyProtection="1">
      <alignment vertical="center"/>
      <protection locked="0"/>
    </xf>
    <xf numFmtId="0" fontId="3" fillId="11" borderId="1" xfId="0" applyFont="1" applyFill="1" applyBorder="1" applyAlignment="1" applyProtection="1">
      <alignment horizontal="center" vertical="center" wrapText="1"/>
      <protection locked="0"/>
    </xf>
    <xf numFmtId="0" fontId="3" fillId="11" borderId="2" xfId="0" applyFont="1" applyFill="1" applyBorder="1" applyAlignment="1" applyProtection="1">
      <alignment horizontal="center" vertical="center" wrapText="1"/>
      <protection locked="0"/>
    </xf>
    <xf numFmtId="0" fontId="3" fillId="11" borderId="3" xfId="0" applyFont="1" applyFill="1" applyBorder="1" applyAlignment="1" applyProtection="1">
      <alignment horizontal="center" vertical="center" wrapText="1"/>
      <protection locked="0"/>
    </xf>
    <xf numFmtId="0" fontId="4" fillId="0" borderId="31" xfId="0" applyFont="1" applyBorder="1" applyAlignment="1">
      <alignment horizontal="center" vertical="center"/>
    </xf>
    <xf numFmtId="0" fontId="4" fillId="0" borderId="27" xfId="0" applyFont="1" applyBorder="1" applyAlignment="1">
      <alignment horizontal="center" vertical="center"/>
    </xf>
    <xf numFmtId="0" fontId="4" fillId="0" borderId="32" xfId="0" applyFont="1" applyBorder="1" applyAlignment="1">
      <alignment horizontal="center" vertical="center"/>
    </xf>
    <xf numFmtId="1" fontId="5" fillId="5" borderId="10" xfId="2" applyNumberFormat="1" applyFont="1" applyAlignment="1">
      <alignment horizontal="center" vertical="center" wrapText="1"/>
      <protection locked="0"/>
    </xf>
    <xf numFmtId="1" fontId="5" fillId="5" borderId="12" xfId="2" applyNumberFormat="1" applyFont="1" applyBorder="1" applyAlignment="1">
      <alignment horizontal="center" vertical="center" wrapText="1"/>
      <protection locked="0"/>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7" fillId="11" borderId="36" xfId="0" applyFont="1" applyFill="1" applyBorder="1" applyAlignment="1" applyProtection="1">
      <alignment horizontal="center" vertical="center" wrapText="1"/>
      <protection locked="0"/>
    </xf>
    <xf numFmtId="0" fontId="5" fillId="5" borderId="19" xfId="2" applyFont="1" applyBorder="1" applyAlignment="1">
      <alignment horizontal="center" vertical="center" wrapText="1"/>
      <protection locked="0"/>
    </xf>
    <xf numFmtId="0" fontId="5" fillId="5" borderId="20" xfId="2" applyFont="1" applyBorder="1" applyAlignment="1">
      <alignment horizontal="center" vertical="center" wrapText="1"/>
      <protection locked="0"/>
    </xf>
    <xf numFmtId="0" fontId="4" fillId="0" borderId="31" xfId="0" applyFont="1" applyBorder="1" applyAlignment="1">
      <alignment horizontal="left" vertical="center" wrapText="1"/>
    </xf>
    <xf numFmtId="0" fontId="0" fillId="0" borderId="27" xfId="0" applyBorder="1" applyAlignment="1">
      <alignment vertical="center" wrapText="1"/>
    </xf>
    <xf numFmtId="0" fontId="0" fillId="0" borderId="28" xfId="0" applyBorder="1" applyAlignment="1">
      <alignment vertical="center" wrapText="1"/>
    </xf>
    <xf numFmtId="1" fontId="5" fillId="5" borderId="7" xfId="2" applyNumberFormat="1" applyFont="1" applyBorder="1" applyAlignment="1">
      <alignment horizontal="center" vertical="center" wrapText="1"/>
      <protection locked="0"/>
    </xf>
    <xf numFmtId="1" fontId="5" fillId="5" borderId="5" xfId="2" applyNumberFormat="1" applyFont="1" applyBorder="1" applyAlignment="1">
      <alignment horizontal="center" vertical="center" wrapText="1"/>
      <protection locked="0"/>
    </xf>
    <xf numFmtId="1" fontId="5" fillId="5" borderId="8" xfId="2" applyNumberFormat="1" applyFont="1" applyBorder="1" applyAlignment="1">
      <alignment horizontal="center" vertical="center" wrapText="1"/>
      <protection locked="0"/>
    </xf>
    <xf numFmtId="0" fontId="0" fillId="0" borderId="10" xfId="0" applyBorder="1" applyAlignment="1" applyProtection="1">
      <alignment horizontal="center" vertical="center" wrapText="1"/>
      <protection locked="0"/>
    </xf>
    <xf numFmtId="0" fontId="4" fillId="0" borderId="7" xfId="0" applyFont="1" applyBorder="1" applyAlignment="1">
      <alignment horizontal="lef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5" fillId="6" borderId="10" xfId="2" applyFont="1" applyFill="1" applyAlignment="1">
      <alignment horizontal="center" vertical="center" wrapText="1"/>
      <protection locked="0"/>
    </xf>
    <xf numFmtId="0" fontId="5" fillId="6" borderId="23" xfId="2" applyFont="1" applyFill="1" applyBorder="1" applyAlignment="1">
      <alignment horizontal="center" vertical="center" wrapText="1"/>
      <protection locked="0"/>
    </xf>
    <xf numFmtId="0" fontId="0" fillId="0" borderId="23" xfId="0" applyBorder="1" applyAlignment="1">
      <alignment horizontal="left" vertical="center" wrapText="1"/>
    </xf>
    <xf numFmtId="0" fontId="0" fillId="0" borderId="10" xfId="0" applyBorder="1" applyAlignment="1">
      <alignment horizontal="left" vertical="center" wrapText="1"/>
    </xf>
    <xf numFmtId="0" fontId="5" fillId="13" borderId="10" xfId="0" applyFont="1" applyFill="1" applyBorder="1" applyAlignment="1" applyProtection="1">
      <alignment horizontal="center" vertical="center"/>
      <protection locked="0"/>
    </xf>
    <xf numFmtId="0" fontId="5" fillId="13" borderId="12" xfId="0" applyFont="1" applyFill="1" applyBorder="1" applyAlignment="1" applyProtection="1">
      <alignment horizontal="center" vertical="center"/>
      <protection locked="0"/>
    </xf>
    <xf numFmtId="0" fontId="5" fillId="2" borderId="25"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34" xfId="0" applyFont="1" applyFill="1" applyBorder="1" applyAlignment="1">
      <alignment horizontal="left" vertical="center" wrapText="1"/>
    </xf>
    <xf numFmtId="3" fontId="6" fillId="5" borderId="29" xfId="2" applyNumberFormat="1" applyBorder="1" applyAlignment="1">
      <alignment horizontal="center" vertical="center" wrapText="1"/>
      <protection locked="0"/>
    </xf>
    <xf numFmtId="3" fontId="6" fillId="5" borderId="26" xfId="2" applyNumberFormat="1" applyBorder="1" applyAlignment="1">
      <alignment horizontal="center" vertical="center" wrapText="1"/>
      <protection locked="0"/>
    </xf>
    <xf numFmtId="3" fontId="6" fillId="5" borderId="30" xfId="2" applyNumberFormat="1" applyBorder="1" applyAlignment="1">
      <alignment horizontal="center" vertical="center" wrapText="1"/>
      <protection locked="0"/>
    </xf>
  </cellXfs>
  <cellStyles count="8">
    <cellStyle name="01 TEXT 2" xfId="2" xr:uid="{2E461C80-941C-40E1-840D-03708112D80C}"/>
    <cellStyle name="02 Prompt 2 3" xfId="6" xr:uid="{2B44C86E-9679-4ECB-9041-A28808367783}"/>
    <cellStyle name="Hyperlink" xfId="4" builtinId="8"/>
    <cellStyle name="Hyperlink 2" xfId="5" xr:uid="{621393F3-A25A-4D06-949D-61DB96CEF756}"/>
    <cellStyle name="Normal" xfId="0" builtinId="0"/>
    <cellStyle name="Normal 2" xfId="3" xr:uid="{41B1F1BE-4DA5-4896-9702-F29D35861BCA}"/>
    <cellStyle name="Normal 2 2" xfId="7" xr:uid="{757E834F-CBCE-4241-9A67-1785D5DB2285}"/>
    <cellStyle name="Normal 3" xfId="1" xr:uid="{3D1766A0-80F3-46B8-891E-94AC64A0540B}"/>
  </cellStyles>
  <dxfs count="34">
    <dxf>
      <fill>
        <patternFill>
          <bgColor theme="9" tint="0.59996337778862885"/>
        </patternFill>
      </fill>
    </dxf>
    <dxf>
      <fill>
        <patternFill>
          <fgColor auto="1"/>
          <bgColor theme="9" tint="0.59996337778862885"/>
        </patternFill>
      </fill>
    </dxf>
    <dxf>
      <font>
        <color rgb="FF9C0006"/>
      </font>
      <fill>
        <patternFill>
          <bgColor rgb="FFFFC7CE"/>
        </patternFill>
      </fill>
    </dxf>
    <dxf>
      <fill>
        <patternFill>
          <bgColor theme="9" tint="0.59996337778862885"/>
        </patternFill>
      </fill>
    </dxf>
    <dxf>
      <fill>
        <patternFill>
          <bgColor theme="9" tint="0.59996337778862885"/>
        </patternFill>
      </fill>
    </dxf>
    <dxf>
      <fill>
        <patternFill>
          <fgColor auto="1"/>
          <bgColor theme="9" tint="0.59996337778862885"/>
        </patternFill>
      </fill>
    </dxf>
    <dxf>
      <fill>
        <patternFill>
          <fgColor auto="1"/>
          <bgColor theme="9" tint="0.59996337778862885"/>
        </patternFill>
      </fill>
    </dxf>
    <dxf>
      <font>
        <color rgb="FF9C0006"/>
      </font>
      <fill>
        <patternFill>
          <bgColor rgb="FFFFC7CE"/>
        </patternFill>
      </fill>
    </dxf>
    <dxf>
      <fill>
        <patternFill>
          <fgColor auto="1"/>
          <bgColor theme="9" tint="0.59996337778862885"/>
        </patternFill>
      </fill>
    </dxf>
    <dxf>
      <fill>
        <patternFill>
          <bgColor theme="9" tint="0.59996337778862885"/>
        </patternFill>
      </fill>
    </dxf>
    <dxf>
      <fill>
        <patternFill>
          <bgColor theme="9" tint="0.59996337778862885"/>
        </patternFill>
      </fill>
    </dxf>
    <dxf>
      <fill>
        <patternFill>
          <fgColor auto="1"/>
          <bgColor theme="9" tint="0.59996337778862885"/>
        </patternFill>
      </fill>
    </dxf>
    <dxf>
      <fill>
        <patternFill>
          <bgColor theme="9" tint="0.59996337778862885"/>
        </patternFill>
      </fill>
    </dxf>
    <dxf>
      <font>
        <color rgb="FF9C0006"/>
      </font>
      <fill>
        <patternFill>
          <bgColor rgb="FFFFC7CE"/>
        </patternFill>
      </fill>
    </dxf>
    <dxf>
      <font>
        <color auto="1"/>
      </font>
      <fill>
        <patternFill>
          <bgColor theme="9" tint="0.59996337778862885"/>
        </patternFill>
      </fill>
    </dxf>
    <dxf>
      <font>
        <color auto="1"/>
      </font>
      <fill>
        <patternFill>
          <bgColor theme="9" tint="0.59996337778862885"/>
        </patternFill>
      </fill>
    </dxf>
    <dxf>
      <fill>
        <patternFill>
          <bgColor theme="9" tint="0.59996337778862885"/>
        </patternFill>
      </fill>
    </dxf>
    <dxf>
      <font>
        <color theme="0"/>
      </font>
      <fill>
        <patternFill>
          <bgColor theme="0"/>
        </patternFill>
      </fill>
    </dxf>
    <dxf>
      <font>
        <color theme="0"/>
      </font>
      <fill>
        <patternFill>
          <bgColor theme="0"/>
        </patternFill>
      </fill>
    </dxf>
    <dxf>
      <fill>
        <gradientFill degree="90">
          <stop position="0">
            <color theme="0"/>
          </stop>
          <stop position="1">
            <color rgb="FFFF8585"/>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s>
  <tableStyles count="0" defaultTableStyle="TableStyleMedium2" defaultPivotStyle="PivotStyleLight16"/>
  <colors>
    <mruColors>
      <color rgb="FFFF5050"/>
      <color rgb="FFFFFFCC"/>
      <color rgb="FFF4BAC4"/>
      <color rgb="FFF3B7C1"/>
      <color rgb="FFFFC1D3"/>
      <color rgb="FFFABCD5"/>
      <color rgb="FFFEB4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8</xdr:col>
      <xdr:colOff>273050</xdr:colOff>
      <xdr:row>10</xdr:row>
      <xdr:rowOff>67541</xdr:rowOff>
    </xdr:from>
    <xdr:to>
      <xdr:col>18</xdr:col>
      <xdr:colOff>47625</xdr:colOff>
      <xdr:row>25</xdr:row>
      <xdr:rowOff>76200</xdr:rowOff>
    </xdr:to>
    <xdr:pic>
      <xdr:nvPicPr>
        <xdr:cNvPr id="2" name="Picture 1">
          <a:extLst>
            <a:ext uri="{FF2B5EF4-FFF2-40B4-BE49-F238E27FC236}">
              <a16:creationId xmlns:a16="http://schemas.microsoft.com/office/drawing/2014/main" id="{B05E0326-1782-4362-8EE0-87EC5948B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501900" y="2505941"/>
          <a:ext cx="2536825" cy="229465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28577</xdr:colOff>
      <xdr:row>0</xdr:row>
      <xdr:rowOff>9525</xdr:rowOff>
    </xdr:from>
    <xdr:to>
      <xdr:col>1</xdr:col>
      <xdr:colOff>87631</xdr:colOff>
      <xdr:row>0</xdr:row>
      <xdr:rowOff>359605</xdr:rowOff>
    </xdr:to>
    <xdr:pic>
      <xdr:nvPicPr>
        <xdr:cNvPr id="2" name="Picture 1">
          <a:extLst>
            <a:ext uri="{FF2B5EF4-FFF2-40B4-BE49-F238E27FC236}">
              <a16:creationId xmlns:a16="http://schemas.microsoft.com/office/drawing/2014/main" id="{03750602-E976-4828-A07E-C62706342E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7" y="9525"/>
          <a:ext cx="333374" cy="3538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47626</xdr:rowOff>
    </xdr:from>
    <xdr:to>
      <xdr:col>1</xdr:col>
      <xdr:colOff>114300</xdr:colOff>
      <xdr:row>0</xdr:row>
      <xdr:rowOff>358141</xdr:rowOff>
    </xdr:to>
    <xdr:pic>
      <xdr:nvPicPr>
        <xdr:cNvPr id="2" name="Picture 1">
          <a:extLst>
            <a:ext uri="{FF2B5EF4-FFF2-40B4-BE49-F238E27FC236}">
              <a16:creationId xmlns:a16="http://schemas.microsoft.com/office/drawing/2014/main" id="{18AAC536-5A96-46D5-B602-F5F34C3F8A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47626"/>
          <a:ext cx="323850" cy="3048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hcd.ca.gov/grants-funding/active-funding/nplh.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292EA-B90D-449B-B9B0-AA9EBD4451F4}">
  <dimension ref="A5:W47"/>
  <sheetViews>
    <sheetView showGridLines="0" workbookViewId="0">
      <selection activeCell="AE23" sqref="AE23"/>
    </sheetView>
  </sheetViews>
  <sheetFormatPr defaultColWidth="10.42578125" defaultRowHeight="12" x14ac:dyDescent="0.2"/>
  <cols>
    <col min="1" max="1" width="4.140625" style="11" customWidth="1"/>
    <col min="2" max="2" width="4.42578125" style="11" customWidth="1"/>
    <col min="3" max="22" width="4.140625" style="11" customWidth="1"/>
    <col min="23" max="23" width="15.5703125" style="11" customWidth="1"/>
    <col min="24" max="37" width="4.140625" style="11" customWidth="1"/>
    <col min="38" max="38" width="5.42578125" style="11" customWidth="1"/>
    <col min="39" max="16384" width="10.42578125" style="11"/>
  </cols>
  <sheetData>
    <row r="5" spans="1:23" ht="33.75" x14ac:dyDescent="0.2">
      <c r="A5" s="22" t="s">
        <v>0</v>
      </c>
      <c r="B5" s="22"/>
      <c r="C5" s="22"/>
      <c r="D5" s="22"/>
      <c r="E5" s="22"/>
      <c r="F5" s="22"/>
      <c r="G5" s="22"/>
      <c r="H5" s="22"/>
      <c r="I5" s="22"/>
      <c r="J5" s="22"/>
      <c r="K5" s="22"/>
      <c r="L5" s="22"/>
      <c r="M5" s="22"/>
      <c r="N5" s="22"/>
      <c r="O5" s="22"/>
      <c r="P5" s="22"/>
      <c r="Q5" s="22"/>
      <c r="R5" s="22"/>
      <c r="S5" s="22"/>
      <c r="T5" s="22"/>
      <c r="U5" s="22"/>
      <c r="V5" s="22"/>
      <c r="W5" s="22"/>
    </row>
    <row r="6" spans="1:23" ht="33.75" x14ac:dyDescent="0.2">
      <c r="A6" s="12"/>
      <c r="B6" s="12"/>
      <c r="C6" s="12"/>
      <c r="D6" s="12"/>
      <c r="E6" s="12"/>
      <c r="F6" s="12"/>
      <c r="G6" s="12"/>
      <c r="H6" s="12"/>
      <c r="I6" s="12"/>
      <c r="J6" s="12"/>
      <c r="K6" s="12"/>
      <c r="L6" s="12"/>
      <c r="M6" s="12"/>
      <c r="N6" s="12"/>
      <c r="O6" s="12"/>
      <c r="P6" s="12"/>
      <c r="Q6" s="12"/>
      <c r="R6" s="12"/>
      <c r="S6" s="12"/>
      <c r="T6" s="12"/>
      <c r="U6" s="12"/>
      <c r="V6" s="12"/>
      <c r="W6" s="12"/>
    </row>
    <row r="8" spans="1:23" ht="26.25" x14ac:dyDescent="0.4">
      <c r="A8" s="23" t="s">
        <v>201</v>
      </c>
      <c r="B8" s="23"/>
      <c r="C8" s="23"/>
      <c r="D8" s="23"/>
      <c r="E8" s="23"/>
      <c r="F8" s="23"/>
      <c r="G8" s="23"/>
      <c r="H8" s="23"/>
      <c r="I8" s="23"/>
      <c r="J8" s="23"/>
      <c r="K8" s="23"/>
      <c r="L8" s="23"/>
      <c r="M8" s="23"/>
      <c r="N8" s="23"/>
      <c r="O8" s="23"/>
      <c r="P8" s="23"/>
      <c r="Q8" s="23"/>
      <c r="R8" s="23"/>
      <c r="S8" s="23"/>
      <c r="T8" s="23"/>
      <c r="U8" s="23"/>
      <c r="V8" s="23"/>
      <c r="W8" s="23"/>
    </row>
    <row r="9" spans="1:23" ht="26.25" x14ac:dyDescent="0.4">
      <c r="A9" s="13"/>
      <c r="B9" s="13"/>
      <c r="C9" s="13"/>
      <c r="D9" s="13"/>
      <c r="E9" s="13"/>
      <c r="F9" s="13"/>
      <c r="G9" s="13"/>
      <c r="H9" s="13"/>
      <c r="I9" s="13"/>
      <c r="J9" s="13"/>
      <c r="K9" s="13"/>
      <c r="L9" s="13"/>
      <c r="M9" s="13"/>
      <c r="N9" s="13"/>
      <c r="O9" s="13"/>
      <c r="P9" s="13"/>
      <c r="Q9" s="13"/>
      <c r="R9" s="13"/>
      <c r="S9" s="13"/>
      <c r="T9" s="13"/>
      <c r="U9" s="13"/>
      <c r="V9" s="13"/>
      <c r="W9" s="13"/>
    </row>
    <row r="29" spans="1:23" ht="18" x14ac:dyDescent="0.25">
      <c r="A29" s="19" t="s">
        <v>1</v>
      </c>
      <c r="B29" s="19"/>
      <c r="C29" s="19"/>
      <c r="D29" s="19"/>
      <c r="E29" s="19"/>
      <c r="F29" s="19"/>
      <c r="G29" s="19"/>
      <c r="H29" s="19"/>
      <c r="I29" s="19"/>
      <c r="J29" s="19"/>
      <c r="K29" s="19"/>
      <c r="L29" s="19"/>
      <c r="M29" s="19"/>
      <c r="N29" s="19"/>
      <c r="O29" s="19"/>
      <c r="P29" s="19"/>
      <c r="Q29" s="19"/>
      <c r="R29" s="19"/>
      <c r="S29" s="19"/>
      <c r="T29" s="19"/>
      <c r="U29" s="19"/>
      <c r="V29" s="19"/>
      <c r="W29" s="19"/>
    </row>
    <row r="30" spans="1:23" ht="18" x14ac:dyDescent="0.25">
      <c r="A30" s="19" t="s">
        <v>2</v>
      </c>
      <c r="B30" s="19"/>
      <c r="C30" s="19"/>
      <c r="D30" s="19"/>
      <c r="E30" s="19"/>
      <c r="F30" s="19"/>
      <c r="G30" s="19"/>
      <c r="H30" s="19"/>
      <c r="I30" s="19"/>
      <c r="J30" s="19"/>
      <c r="K30" s="19"/>
      <c r="L30" s="19"/>
      <c r="M30" s="19"/>
      <c r="N30" s="19"/>
      <c r="O30" s="19"/>
      <c r="P30" s="19"/>
      <c r="Q30" s="19"/>
      <c r="R30" s="19"/>
      <c r="S30" s="19"/>
      <c r="T30" s="19"/>
      <c r="U30" s="19"/>
      <c r="V30" s="19"/>
      <c r="W30" s="19"/>
    </row>
    <row r="31" spans="1:23" ht="15.75" x14ac:dyDescent="0.25">
      <c r="A31" s="14"/>
      <c r="B31" s="14"/>
      <c r="C31" s="14"/>
      <c r="D31" s="14"/>
      <c r="E31" s="14"/>
      <c r="F31" s="14"/>
      <c r="G31" s="14"/>
      <c r="H31" s="14"/>
      <c r="I31" s="14"/>
      <c r="J31" s="14"/>
      <c r="K31" s="14"/>
      <c r="L31" s="14"/>
      <c r="M31" s="14"/>
      <c r="N31" s="14"/>
      <c r="O31" s="14"/>
      <c r="P31" s="14"/>
      <c r="Q31" s="14"/>
      <c r="R31" s="14"/>
      <c r="S31" s="14"/>
      <c r="T31" s="14"/>
      <c r="U31" s="14"/>
    </row>
    <row r="32" spans="1:23" ht="18" x14ac:dyDescent="0.25">
      <c r="A32" s="19" t="s">
        <v>183</v>
      </c>
      <c r="B32" s="19"/>
      <c r="C32" s="19"/>
      <c r="D32" s="19"/>
      <c r="E32" s="19"/>
      <c r="F32" s="19"/>
      <c r="G32" s="19"/>
      <c r="H32" s="19"/>
      <c r="I32" s="19"/>
      <c r="J32" s="19"/>
      <c r="K32" s="19"/>
      <c r="L32" s="19"/>
      <c r="M32" s="19"/>
      <c r="N32" s="19"/>
      <c r="O32" s="19"/>
      <c r="P32" s="19"/>
      <c r="Q32" s="19"/>
      <c r="R32" s="19"/>
      <c r="S32" s="19"/>
      <c r="T32" s="19"/>
      <c r="U32" s="19"/>
      <c r="V32" s="19"/>
      <c r="W32" s="19"/>
    </row>
    <row r="33" spans="1:23" ht="18" x14ac:dyDescent="0.25">
      <c r="A33" s="19" t="s">
        <v>3</v>
      </c>
      <c r="B33" s="19"/>
      <c r="C33" s="19"/>
      <c r="D33" s="19"/>
      <c r="E33" s="19"/>
      <c r="F33" s="19"/>
      <c r="G33" s="19"/>
      <c r="H33" s="19"/>
      <c r="I33" s="19"/>
      <c r="J33" s="19"/>
      <c r="K33" s="19"/>
      <c r="L33" s="19"/>
      <c r="M33" s="19"/>
      <c r="N33" s="19"/>
      <c r="O33" s="19"/>
      <c r="P33" s="19"/>
      <c r="Q33" s="19"/>
      <c r="R33" s="19"/>
      <c r="S33" s="19"/>
      <c r="T33" s="19"/>
      <c r="U33" s="19"/>
      <c r="V33" s="19"/>
      <c r="W33" s="19"/>
    </row>
    <row r="34" spans="1:23" ht="15.75" x14ac:dyDescent="0.25">
      <c r="A34" s="14"/>
      <c r="B34" s="14"/>
      <c r="C34" s="14"/>
      <c r="D34" s="14"/>
      <c r="E34" s="14"/>
      <c r="F34" s="14"/>
      <c r="G34" s="14"/>
      <c r="H34" s="14"/>
      <c r="I34" s="14"/>
      <c r="J34" s="14"/>
      <c r="K34" s="14"/>
      <c r="L34" s="14"/>
      <c r="M34" s="14"/>
      <c r="N34" s="14"/>
      <c r="O34" s="14"/>
      <c r="P34" s="14"/>
      <c r="Q34" s="14"/>
      <c r="R34" s="14"/>
      <c r="S34" s="14"/>
      <c r="T34" s="14"/>
      <c r="U34" s="14"/>
    </row>
    <row r="35" spans="1:23" ht="18" x14ac:dyDescent="0.25">
      <c r="A35" s="19" t="s">
        <v>4</v>
      </c>
      <c r="B35" s="19"/>
      <c r="C35" s="19"/>
      <c r="D35" s="19"/>
      <c r="E35" s="19"/>
      <c r="F35" s="19"/>
      <c r="G35" s="19"/>
      <c r="H35" s="19"/>
      <c r="I35" s="19"/>
      <c r="J35" s="19"/>
      <c r="K35" s="19"/>
      <c r="L35" s="19"/>
      <c r="M35" s="19"/>
      <c r="N35" s="19"/>
      <c r="O35" s="19"/>
      <c r="P35" s="19"/>
      <c r="Q35" s="19"/>
      <c r="R35" s="19"/>
      <c r="S35" s="19"/>
      <c r="T35" s="19"/>
      <c r="U35" s="19"/>
      <c r="V35" s="19"/>
      <c r="W35" s="19"/>
    </row>
    <row r="36" spans="1:23" ht="18" x14ac:dyDescent="0.25">
      <c r="A36" s="19" t="s">
        <v>5</v>
      </c>
      <c r="B36" s="19"/>
      <c r="C36" s="19"/>
      <c r="D36" s="19"/>
      <c r="E36" s="19"/>
      <c r="F36" s="19"/>
      <c r="G36" s="19"/>
      <c r="H36" s="19"/>
      <c r="I36" s="19"/>
      <c r="J36" s="19"/>
      <c r="K36" s="19"/>
      <c r="L36" s="19"/>
      <c r="M36" s="19"/>
      <c r="N36" s="19"/>
      <c r="O36" s="19"/>
      <c r="P36" s="19"/>
      <c r="Q36" s="19"/>
      <c r="R36" s="19"/>
      <c r="S36" s="19"/>
      <c r="T36" s="19"/>
      <c r="U36" s="19"/>
      <c r="V36" s="19"/>
      <c r="W36" s="19"/>
    </row>
    <row r="37" spans="1:23" ht="18" x14ac:dyDescent="0.25">
      <c r="A37" s="15"/>
      <c r="B37" s="15"/>
      <c r="C37" s="15"/>
      <c r="D37" s="15"/>
      <c r="E37" s="15"/>
      <c r="F37" s="15"/>
      <c r="G37" s="15"/>
      <c r="H37" s="15"/>
      <c r="I37" s="15"/>
      <c r="J37" s="15"/>
      <c r="K37" s="15"/>
      <c r="L37" s="15"/>
      <c r="M37" s="15"/>
      <c r="N37" s="15"/>
      <c r="O37" s="15"/>
      <c r="P37" s="15"/>
      <c r="Q37" s="15"/>
      <c r="R37" s="15"/>
      <c r="S37" s="15"/>
      <c r="T37" s="15"/>
      <c r="U37" s="15"/>
      <c r="V37" s="15"/>
      <c r="W37" s="15"/>
    </row>
    <row r="38" spans="1:23" ht="15.75" x14ac:dyDescent="0.25">
      <c r="A38" s="14"/>
      <c r="B38" s="14"/>
      <c r="C38" s="14"/>
      <c r="D38" s="14"/>
      <c r="E38" s="14"/>
      <c r="F38" s="14"/>
      <c r="G38" s="14"/>
      <c r="H38" s="14"/>
      <c r="I38" s="14"/>
      <c r="J38" s="14"/>
      <c r="K38" s="14"/>
      <c r="L38" s="14"/>
      <c r="M38" s="14"/>
      <c r="N38" s="14"/>
      <c r="O38" s="14"/>
      <c r="P38" s="14"/>
      <c r="Q38" s="14"/>
      <c r="R38" s="14"/>
      <c r="S38" s="14"/>
      <c r="T38" s="14"/>
      <c r="U38" s="14"/>
    </row>
    <row r="39" spans="1:23" ht="15.75" x14ac:dyDescent="0.25">
      <c r="A39" s="20" t="s">
        <v>184</v>
      </c>
      <c r="B39" s="20"/>
      <c r="C39" s="20"/>
      <c r="D39" s="20"/>
      <c r="E39" s="20"/>
      <c r="F39" s="20"/>
      <c r="G39" s="20"/>
      <c r="H39" s="20"/>
      <c r="I39" s="20"/>
      <c r="J39" s="20"/>
      <c r="K39" s="20"/>
      <c r="L39" s="20"/>
      <c r="M39" s="20"/>
      <c r="N39" s="20"/>
      <c r="O39" s="20"/>
      <c r="P39" s="20"/>
      <c r="Q39" s="20"/>
      <c r="R39" s="20"/>
      <c r="S39" s="20"/>
      <c r="T39" s="20"/>
      <c r="U39" s="20"/>
      <c r="V39" s="20"/>
      <c r="W39" s="20"/>
    </row>
    <row r="40" spans="1:23" ht="15.75" x14ac:dyDescent="0.25">
      <c r="A40" s="20" t="s">
        <v>185</v>
      </c>
      <c r="B40" s="20"/>
      <c r="C40" s="20"/>
      <c r="D40" s="20"/>
      <c r="E40" s="20"/>
      <c r="F40" s="20"/>
      <c r="G40" s="20"/>
      <c r="H40" s="20"/>
      <c r="I40" s="20"/>
      <c r="J40" s="20"/>
      <c r="K40" s="20"/>
      <c r="L40" s="20"/>
      <c r="M40" s="20"/>
      <c r="N40" s="20"/>
      <c r="O40" s="20"/>
      <c r="P40" s="20"/>
      <c r="Q40" s="20"/>
      <c r="R40" s="20"/>
      <c r="S40" s="20"/>
      <c r="T40" s="20"/>
      <c r="U40" s="20"/>
      <c r="V40" s="20"/>
      <c r="W40" s="20"/>
    </row>
    <row r="41" spans="1:23" ht="15.75" x14ac:dyDescent="0.25">
      <c r="A41" s="20" t="s">
        <v>6</v>
      </c>
      <c r="B41" s="20"/>
      <c r="C41" s="20"/>
      <c r="D41" s="20"/>
      <c r="E41" s="20"/>
      <c r="F41" s="20"/>
      <c r="G41" s="20"/>
      <c r="H41" s="20"/>
      <c r="I41" s="20"/>
      <c r="J41" s="20"/>
      <c r="K41" s="20"/>
      <c r="L41" s="20"/>
      <c r="M41" s="20"/>
      <c r="N41" s="20"/>
      <c r="O41" s="20"/>
      <c r="P41" s="20"/>
      <c r="Q41" s="20"/>
      <c r="R41" s="20"/>
      <c r="S41" s="20"/>
      <c r="T41" s="20"/>
      <c r="U41" s="20"/>
      <c r="V41" s="20"/>
      <c r="W41" s="20"/>
    </row>
    <row r="42" spans="1:23" ht="15.75" x14ac:dyDescent="0.25">
      <c r="A42" s="21" t="s">
        <v>186</v>
      </c>
      <c r="B42" s="21"/>
      <c r="C42" s="21"/>
      <c r="D42" s="21"/>
      <c r="E42" s="21"/>
      <c r="F42" s="21"/>
      <c r="G42" s="21"/>
      <c r="H42" s="21"/>
      <c r="I42" s="21"/>
      <c r="J42" s="21"/>
      <c r="K42" s="21"/>
      <c r="L42" s="21"/>
      <c r="M42" s="21"/>
      <c r="N42" s="21"/>
      <c r="O42" s="21"/>
      <c r="P42" s="21"/>
      <c r="Q42" s="21"/>
      <c r="R42" s="21"/>
      <c r="S42" s="21"/>
      <c r="T42" s="21"/>
      <c r="U42" s="21"/>
      <c r="V42" s="21"/>
      <c r="W42" s="21"/>
    </row>
    <row r="43" spans="1:23" ht="15" x14ac:dyDescent="0.2">
      <c r="A43" s="17" t="s">
        <v>7</v>
      </c>
      <c r="B43" s="17"/>
      <c r="C43" s="17"/>
      <c r="D43" s="17"/>
      <c r="E43" s="17"/>
      <c r="F43" s="17"/>
      <c r="G43" s="17"/>
      <c r="H43" s="17"/>
      <c r="I43" s="17"/>
      <c r="J43" s="17"/>
      <c r="K43" s="17"/>
      <c r="L43" s="17"/>
      <c r="M43" s="17"/>
      <c r="N43" s="17"/>
      <c r="O43" s="17"/>
      <c r="P43" s="17"/>
      <c r="Q43" s="17"/>
      <c r="R43" s="17"/>
      <c r="S43" s="17"/>
      <c r="T43" s="17"/>
      <c r="U43" s="17"/>
      <c r="V43" s="17"/>
      <c r="W43" s="17"/>
    </row>
    <row r="47" spans="1:23" ht="15.75" x14ac:dyDescent="0.25">
      <c r="A47" s="18" t="s">
        <v>200</v>
      </c>
      <c r="B47" s="18"/>
      <c r="C47" s="18"/>
      <c r="D47" s="18"/>
      <c r="E47" s="18"/>
      <c r="F47" s="18"/>
      <c r="G47" s="18"/>
      <c r="H47" s="18"/>
      <c r="I47" s="18"/>
      <c r="J47" s="18"/>
      <c r="K47" s="18"/>
      <c r="L47" s="18"/>
      <c r="M47" s="18"/>
      <c r="N47" s="18"/>
      <c r="O47" s="18"/>
      <c r="P47" s="18"/>
      <c r="Q47" s="18"/>
      <c r="R47" s="18"/>
      <c r="S47" s="18"/>
      <c r="T47" s="18"/>
      <c r="U47" s="18"/>
      <c r="V47" s="18"/>
      <c r="W47" s="18"/>
    </row>
  </sheetData>
  <mergeCells count="14">
    <mergeCell ref="A33:W33"/>
    <mergeCell ref="A5:W5"/>
    <mergeCell ref="A8:W8"/>
    <mergeCell ref="A29:W29"/>
    <mergeCell ref="A30:W30"/>
    <mergeCell ref="A32:W32"/>
    <mergeCell ref="A43:W43"/>
    <mergeCell ref="A47:W47"/>
    <mergeCell ref="A35:W35"/>
    <mergeCell ref="A36:W36"/>
    <mergeCell ref="A39:W39"/>
    <mergeCell ref="A40:W40"/>
    <mergeCell ref="A41:W41"/>
    <mergeCell ref="A42:W42"/>
  </mergeCells>
  <dataValidations count="3">
    <dataValidation type="textLength" operator="lessThan" allowBlank="1" showErrorMessage="1" error="This is not a form field. Press Tab and Enter to continue then press Tab to continue to the next field." sqref="A39:W43 A5:W5 A30:W30 A32:W33 A35:W36 A47:W47" xr:uid="{D50A614A-3B71-47C9-9F7A-16D535D171DA}">
      <formula1>0</formula1>
    </dataValidation>
    <dataValidation type="textLength" operator="lessThan" allowBlank="1" showErrorMessage="1" error="This is not a form field. Press Tab and Enter to continue then press Tab to continue to the next field." prompt="Department of Housing and Community Development, California logo." sqref="A29:W29" xr:uid="{D6E5E9BF-387B-4134-8849-363E2578A016}">
      <formula1>0</formula1>
    </dataValidation>
    <dataValidation type="textLength" operator="lessThan" allowBlank="1" showErrorMessage="1" error="This is not a form field. Press Tab and Enter to continue then press Tab to continue to the next field." sqref="A8:W8" xr:uid="{E4C3C550-102D-472F-8DE1-D691524C711B}">
      <formula1>100</formula1>
    </dataValidation>
  </dataValidations>
  <hyperlinks>
    <hyperlink ref="A43" r:id="rId1" display="Website: http://www.hcd.ca.gov/grants-funding/active-funding/nplh.shtml" xr:uid="{08B9D85C-1FFC-45D0-B855-C0891AB910CA}"/>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25960-94A9-4369-8B11-F7749C5FC394}">
  <dimension ref="A1:AL23"/>
  <sheetViews>
    <sheetView showGridLines="0" workbookViewId="0">
      <selection activeCell="A5" sqref="A5:AL5"/>
    </sheetView>
  </sheetViews>
  <sheetFormatPr defaultColWidth="8.85546875" defaultRowHeight="15" x14ac:dyDescent="0.25"/>
  <cols>
    <col min="1" max="38" width="4.140625" customWidth="1"/>
  </cols>
  <sheetData>
    <row r="1" spans="1:38" ht="20.100000000000001" customHeight="1" thickBot="1" x14ac:dyDescent="0.3">
      <c r="A1" s="38" t="s">
        <v>8</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40"/>
    </row>
    <row r="2" spans="1:38" ht="75" customHeight="1" x14ac:dyDescent="0.25">
      <c r="A2" s="41" t="s">
        <v>9</v>
      </c>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3"/>
    </row>
    <row r="3" spans="1:38" ht="130.5" customHeight="1" x14ac:dyDescent="0.25">
      <c r="A3" s="44" t="s">
        <v>10</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6"/>
    </row>
    <row r="4" spans="1:38" ht="30" customHeight="1" x14ac:dyDescent="0.25">
      <c r="A4" s="47" t="s">
        <v>11</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9"/>
    </row>
    <row r="5" spans="1:38" ht="20.100000000000001" customHeight="1" x14ac:dyDescent="0.25">
      <c r="A5" s="50" t="s">
        <v>12</v>
      </c>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2"/>
    </row>
    <row r="6" spans="1:38" ht="20.100000000000001" customHeight="1" x14ac:dyDescent="0.25">
      <c r="A6" s="53" t="s">
        <v>13</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5"/>
    </row>
    <row r="7" spans="1:38" ht="20.100000000000001" customHeight="1" x14ac:dyDescent="0.25">
      <c r="A7" s="56" t="s">
        <v>14</v>
      </c>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8"/>
    </row>
    <row r="8" spans="1:38" ht="20.100000000000001" customHeight="1" x14ac:dyDescent="0.25">
      <c r="A8" s="33" t="s">
        <v>15</v>
      </c>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5"/>
    </row>
    <row r="9" spans="1:38" ht="20.100000000000001" customHeight="1" x14ac:dyDescent="0.25">
      <c r="A9" s="24" t="s">
        <v>16</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6"/>
    </row>
    <row r="10" spans="1:38" ht="20.100000000000001" customHeight="1" x14ac:dyDescent="0.25">
      <c r="A10" s="24" t="s">
        <v>17</v>
      </c>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6"/>
    </row>
    <row r="11" spans="1:38" ht="20.100000000000001" customHeight="1" x14ac:dyDescent="0.25">
      <c r="A11" s="24" t="s">
        <v>18</v>
      </c>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6"/>
    </row>
    <row r="12" spans="1:38" ht="20.100000000000001" customHeight="1" x14ac:dyDescent="0.25">
      <c r="A12" s="24" t="s">
        <v>19</v>
      </c>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6"/>
    </row>
    <row r="13" spans="1:38" ht="29.45" customHeight="1" x14ac:dyDescent="0.25">
      <c r="A13" s="24" t="s">
        <v>20</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6"/>
    </row>
    <row r="14" spans="1:38" ht="30.75" customHeight="1" x14ac:dyDescent="0.25">
      <c r="A14" s="24" t="s">
        <v>21</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6"/>
    </row>
    <row r="15" spans="1:38" ht="20.100000000000001" customHeight="1" x14ac:dyDescent="0.25">
      <c r="A15" s="33" t="s">
        <v>22</v>
      </c>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5"/>
    </row>
    <row r="16" spans="1:38" ht="20.100000000000001" customHeight="1" x14ac:dyDescent="0.25">
      <c r="A16" s="24" t="s">
        <v>23</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6"/>
    </row>
    <row r="17" spans="1:38" ht="20.100000000000001" customHeight="1" x14ac:dyDescent="0.25">
      <c r="A17" s="24" t="s">
        <v>24</v>
      </c>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6"/>
    </row>
    <row r="18" spans="1:38" ht="20.100000000000001" customHeight="1" x14ac:dyDescent="0.25">
      <c r="A18" s="24" t="s">
        <v>25</v>
      </c>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6"/>
    </row>
    <row r="19" spans="1:38" ht="20.100000000000001" customHeight="1" x14ac:dyDescent="0.25">
      <c r="A19" s="24" t="s">
        <v>26</v>
      </c>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6"/>
    </row>
    <row r="20" spans="1:38" ht="20.100000000000001" customHeight="1" x14ac:dyDescent="0.25">
      <c r="A20" s="24" t="s">
        <v>27</v>
      </c>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7"/>
    </row>
    <row r="21" spans="1:38" ht="20.100000000000001" customHeight="1" x14ac:dyDescent="0.25">
      <c r="A21" s="24" t="s">
        <v>28</v>
      </c>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7"/>
    </row>
    <row r="22" spans="1:38" ht="63.75" customHeight="1" x14ac:dyDescent="0.25">
      <c r="A22" s="27" t="s">
        <v>29</v>
      </c>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9"/>
    </row>
    <row r="23" spans="1:38" ht="46.5" customHeight="1" thickBot="1" x14ac:dyDescent="0.3">
      <c r="A23" s="30" t="s">
        <v>30</v>
      </c>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2"/>
    </row>
  </sheetData>
  <sheetProtection sheet="1" objects="1" scenarios="1"/>
  <mergeCells count="23">
    <mergeCell ref="A12:AL12"/>
    <mergeCell ref="A1:AL1"/>
    <mergeCell ref="A2:AL2"/>
    <mergeCell ref="A3:AL3"/>
    <mergeCell ref="A4:AL4"/>
    <mergeCell ref="A5:AL5"/>
    <mergeCell ref="A6:AL6"/>
    <mergeCell ref="A7:AL7"/>
    <mergeCell ref="A8:AL8"/>
    <mergeCell ref="A9:AL9"/>
    <mergeCell ref="A10:AL10"/>
    <mergeCell ref="A11:AL11"/>
    <mergeCell ref="A19:AL19"/>
    <mergeCell ref="A22:AL22"/>
    <mergeCell ref="A23:AL23"/>
    <mergeCell ref="A13:AL13"/>
    <mergeCell ref="A14:AL14"/>
    <mergeCell ref="A15:AL15"/>
    <mergeCell ref="A16:AL16"/>
    <mergeCell ref="A17:AL17"/>
    <mergeCell ref="A18:AL18"/>
    <mergeCell ref="A21:AL21"/>
    <mergeCell ref="A20:AL20"/>
  </mergeCells>
  <dataValidations count="1">
    <dataValidation type="textLength" operator="lessThan" allowBlank="1" showErrorMessage="1" error="This is not a form field. Press Tab and Enter to continue then press Tab to continue to the next field." sqref="A1:AL23" xr:uid="{3CBB8DD5-FD2D-4C65-B469-F0971AD3773F}">
      <formula1>0</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BADA8-1463-4728-8F71-45D3E2384268}">
  <dimension ref="A1:AO82"/>
  <sheetViews>
    <sheetView showGridLines="0" zoomScale="115" zoomScaleNormal="115" workbookViewId="0">
      <selection activeCell="AM6" sqref="AM6"/>
    </sheetView>
  </sheetViews>
  <sheetFormatPr defaultColWidth="8.85546875" defaultRowHeight="15" x14ac:dyDescent="0.25"/>
  <cols>
    <col min="1" max="2" width="4.140625" style="5" customWidth="1"/>
    <col min="3" max="3" width="8.140625" style="5" customWidth="1"/>
    <col min="4" max="30" width="4.140625" style="5" customWidth="1"/>
    <col min="31" max="38" width="4.140625" style="6" customWidth="1"/>
  </cols>
  <sheetData>
    <row r="1" spans="1:41" ht="30" customHeight="1" thickBot="1" x14ac:dyDescent="0.3">
      <c r="A1" s="205"/>
      <c r="B1" s="206"/>
      <c r="C1" s="207" t="s">
        <v>171</v>
      </c>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8"/>
    </row>
    <row r="2" spans="1:41" ht="15" customHeight="1" thickBot="1" x14ac:dyDescent="0.3">
      <c r="A2" s="209" t="s">
        <v>31</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210"/>
      <c r="AK2" s="210"/>
      <c r="AL2" s="211"/>
    </row>
    <row r="3" spans="1:41" ht="15" customHeight="1" thickBot="1" x14ac:dyDescent="0.3">
      <c r="A3" s="209" t="s">
        <v>32</v>
      </c>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1"/>
    </row>
    <row r="4" spans="1:41" s="2" customFormat="1" ht="15" customHeight="1" x14ac:dyDescent="0.25">
      <c r="A4" s="212" t="s">
        <v>33</v>
      </c>
      <c r="B4" s="213"/>
      <c r="C4" s="213"/>
      <c r="D4" s="213"/>
      <c r="E4" s="213"/>
      <c r="F4" s="213"/>
      <c r="G4" s="213"/>
      <c r="H4" s="213"/>
      <c r="I4" s="213"/>
      <c r="J4" s="213"/>
      <c r="K4" s="213"/>
      <c r="L4" s="213"/>
      <c r="M4" s="213"/>
      <c r="N4" s="213"/>
      <c r="O4" s="214"/>
      <c r="P4" s="215"/>
      <c r="Q4" s="216"/>
      <c r="R4" s="216"/>
      <c r="S4" s="216"/>
      <c r="T4" s="216"/>
      <c r="U4" s="216"/>
      <c r="V4" s="217"/>
      <c r="W4" s="218"/>
      <c r="X4" s="219"/>
      <c r="Y4" s="219"/>
      <c r="Z4" s="219"/>
      <c r="AA4" s="219"/>
      <c r="AB4" s="219"/>
      <c r="AC4" s="219"/>
      <c r="AD4" s="219"/>
      <c r="AE4" s="219"/>
      <c r="AF4" s="219"/>
      <c r="AG4" s="219"/>
      <c r="AH4" s="219"/>
      <c r="AI4" s="219"/>
      <c r="AJ4" s="219"/>
      <c r="AK4" s="219"/>
      <c r="AL4" s="220"/>
    </row>
    <row r="5" spans="1:41" s="2" customFormat="1" ht="15" customHeight="1" x14ac:dyDescent="0.25">
      <c r="A5" s="188" t="s">
        <v>34</v>
      </c>
      <c r="B5" s="189"/>
      <c r="C5" s="189"/>
      <c r="D5" s="190"/>
      <c r="E5" s="190"/>
      <c r="F5" s="190"/>
      <c r="G5" s="190"/>
      <c r="H5" s="190"/>
      <c r="I5" s="190"/>
      <c r="J5" s="190"/>
      <c r="K5" s="190"/>
      <c r="L5" s="190"/>
      <c r="M5" s="190"/>
      <c r="N5" s="190"/>
      <c r="O5" s="190"/>
      <c r="P5" s="190"/>
      <c r="Q5" s="190"/>
      <c r="R5" s="190"/>
      <c r="S5" s="190"/>
      <c r="T5" s="190"/>
      <c r="U5" s="191" t="s">
        <v>35</v>
      </c>
      <c r="V5" s="191"/>
      <c r="W5" s="192"/>
      <c r="X5" s="193"/>
      <c r="Y5" s="193"/>
      <c r="Z5" s="193"/>
      <c r="AA5" s="193"/>
      <c r="AB5" s="194"/>
      <c r="AC5" s="191" t="s">
        <v>36</v>
      </c>
      <c r="AD5" s="191"/>
      <c r="AE5" s="195"/>
      <c r="AF5" s="195"/>
      <c r="AG5" s="196"/>
      <c r="AH5" s="221" t="s">
        <v>37</v>
      </c>
      <c r="AI5" s="221"/>
      <c r="AJ5" s="185"/>
      <c r="AK5" s="186"/>
      <c r="AL5" s="187"/>
    </row>
    <row r="6" spans="1:41" s="2" customFormat="1" ht="15" customHeight="1" x14ac:dyDescent="0.25">
      <c r="A6" s="188" t="s">
        <v>38</v>
      </c>
      <c r="B6" s="189"/>
      <c r="C6" s="189"/>
      <c r="D6" s="189"/>
      <c r="E6" s="222"/>
      <c r="F6" s="222"/>
      <c r="G6" s="222"/>
      <c r="H6" s="222"/>
      <c r="I6" s="222"/>
      <c r="J6" s="222"/>
      <c r="K6" s="222"/>
      <c r="L6" s="222"/>
      <c r="M6" s="222"/>
      <c r="N6" s="223" t="s">
        <v>39</v>
      </c>
      <c r="O6" s="223"/>
      <c r="P6" s="196"/>
      <c r="Q6" s="196"/>
      <c r="R6" s="196"/>
      <c r="S6" s="196"/>
      <c r="T6" s="196"/>
      <c r="U6" s="196"/>
      <c r="V6" s="196"/>
      <c r="W6" s="224" t="s">
        <v>40</v>
      </c>
      <c r="X6" s="224"/>
      <c r="Y6" s="225"/>
      <c r="Z6" s="196"/>
      <c r="AA6" s="196"/>
      <c r="AB6" s="195"/>
      <c r="AC6" s="195"/>
      <c r="AD6" s="195"/>
      <c r="AE6" s="195"/>
      <c r="AF6" s="195"/>
      <c r="AG6" s="226" t="s">
        <v>41</v>
      </c>
      <c r="AH6" s="226"/>
      <c r="AI6" s="227"/>
      <c r="AJ6" s="227"/>
      <c r="AK6" s="227"/>
      <c r="AL6" s="228"/>
    </row>
    <row r="7" spans="1:41" s="3" customFormat="1" ht="15" customHeight="1" x14ac:dyDescent="0.2">
      <c r="A7" s="177" t="s">
        <v>42</v>
      </c>
      <c r="B7" s="178"/>
      <c r="C7" s="178"/>
      <c r="D7" s="178"/>
      <c r="E7" s="179"/>
      <c r="F7" s="179"/>
      <c r="G7" s="179"/>
      <c r="H7" s="179"/>
      <c r="I7" s="179"/>
      <c r="J7" s="179"/>
      <c r="K7" s="179"/>
      <c r="L7" s="179"/>
      <c r="M7" s="179"/>
      <c r="N7" s="179"/>
      <c r="O7" s="179"/>
      <c r="P7" s="179"/>
      <c r="Q7" s="179"/>
      <c r="R7" s="179"/>
      <c r="S7" s="179"/>
      <c r="T7" s="179"/>
      <c r="U7" s="179"/>
      <c r="V7" s="179"/>
      <c r="W7" s="179"/>
      <c r="X7" s="179"/>
      <c r="Y7" s="179"/>
      <c r="Z7" s="179"/>
      <c r="AA7" s="179"/>
      <c r="AB7" s="164" t="s">
        <v>43</v>
      </c>
      <c r="AC7" s="164"/>
      <c r="AD7" s="164"/>
      <c r="AE7" s="164"/>
      <c r="AF7" s="164"/>
      <c r="AG7" s="180"/>
      <c r="AH7" s="180"/>
      <c r="AI7" s="180"/>
      <c r="AJ7" s="180"/>
      <c r="AK7" s="180"/>
      <c r="AL7" s="181"/>
    </row>
    <row r="8" spans="1:41" s="3" customFormat="1" ht="15" customHeight="1" x14ac:dyDescent="0.2">
      <c r="A8" s="177" t="s">
        <v>44</v>
      </c>
      <c r="B8" s="178"/>
      <c r="C8" s="178"/>
      <c r="D8" s="178"/>
      <c r="E8" s="178"/>
      <c r="F8" s="182"/>
      <c r="G8" s="182"/>
      <c r="H8" s="182"/>
      <c r="I8" s="182"/>
      <c r="J8" s="182"/>
      <c r="K8" s="182"/>
      <c r="L8" s="182"/>
      <c r="M8" s="182"/>
      <c r="N8" s="182"/>
      <c r="O8" s="182"/>
      <c r="P8" s="182"/>
      <c r="Q8" s="182"/>
      <c r="R8" s="182"/>
      <c r="S8" s="182"/>
      <c r="T8" s="182"/>
      <c r="U8" s="183" t="s">
        <v>45</v>
      </c>
      <c r="V8" s="183"/>
      <c r="W8" s="183"/>
      <c r="X8" s="183"/>
      <c r="Y8" s="184"/>
      <c r="Z8" s="184"/>
      <c r="AA8" s="184"/>
      <c r="AB8" s="184"/>
      <c r="AC8" s="184"/>
      <c r="AD8" s="184"/>
      <c r="AE8" s="178" t="s">
        <v>46</v>
      </c>
      <c r="AF8" s="178"/>
      <c r="AG8" s="178"/>
      <c r="AH8" s="178"/>
      <c r="AI8" s="178"/>
      <c r="AJ8" s="185"/>
      <c r="AK8" s="186"/>
      <c r="AL8" s="187"/>
      <c r="AM8" s="4"/>
      <c r="AN8" s="4"/>
      <c r="AO8" s="4"/>
    </row>
    <row r="9" spans="1:41" s="3" customFormat="1" ht="15" customHeight="1" x14ac:dyDescent="0.2">
      <c r="A9" s="177" t="s">
        <v>47</v>
      </c>
      <c r="B9" s="178"/>
      <c r="C9" s="178"/>
      <c r="D9" s="178"/>
      <c r="E9" s="178"/>
      <c r="F9" s="178"/>
      <c r="G9" s="178"/>
      <c r="H9" s="178"/>
      <c r="I9" s="178"/>
      <c r="J9" s="178"/>
      <c r="K9" s="197"/>
      <c r="L9" s="197"/>
      <c r="M9" s="197"/>
      <c r="N9" s="197"/>
      <c r="O9" s="197"/>
      <c r="P9" s="197"/>
      <c r="Q9" s="197"/>
      <c r="R9" s="197"/>
      <c r="S9" s="198" t="s">
        <v>48</v>
      </c>
      <c r="T9" s="198"/>
      <c r="U9" s="198"/>
      <c r="V9" s="198"/>
      <c r="W9" s="198"/>
      <c r="X9" s="198"/>
      <c r="Y9" s="198"/>
      <c r="Z9" s="198"/>
      <c r="AA9" s="198"/>
      <c r="AB9" s="198"/>
      <c r="AC9" s="198"/>
      <c r="AD9" s="198"/>
      <c r="AE9" s="198"/>
      <c r="AF9" s="198"/>
      <c r="AG9" s="198"/>
      <c r="AH9" s="198"/>
      <c r="AI9" s="198"/>
      <c r="AJ9" s="198"/>
      <c r="AK9" s="198"/>
      <c r="AL9" s="199"/>
    </row>
    <row r="10" spans="1:41" ht="15" customHeight="1" x14ac:dyDescent="0.25">
      <c r="A10" s="173" t="s">
        <v>49</v>
      </c>
      <c r="B10" s="174"/>
      <c r="C10" s="174"/>
      <c r="D10" s="174"/>
      <c r="E10" s="174"/>
      <c r="F10" s="174"/>
      <c r="G10" s="174"/>
      <c r="H10" s="174"/>
      <c r="I10" s="174"/>
      <c r="J10" s="174"/>
      <c r="K10" s="174"/>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6"/>
    </row>
    <row r="11" spans="1:41" ht="30" customHeight="1" x14ac:dyDescent="0.25">
      <c r="A11" s="163" t="s">
        <v>50</v>
      </c>
      <c r="B11" s="164"/>
      <c r="C11" s="164"/>
      <c r="D11" s="164"/>
      <c r="E11" s="164"/>
      <c r="F11" s="164"/>
      <c r="G11" s="164"/>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42"/>
      <c r="AF11" s="142"/>
      <c r="AG11" s="142"/>
      <c r="AH11" s="142"/>
      <c r="AI11" s="142"/>
      <c r="AJ11" s="142"/>
      <c r="AK11" s="142"/>
      <c r="AL11" s="143"/>
    </row>
    <row r="12" spans="1:41" ht="15" customHeight="1" x14ac:dyDescent="0.25">
      <c r="A12" s="163" t="s">
        <v>51</v>
      </c>
      <c r="B12" s="164"/>
      <c r="C12" s="164"/>
      <c r="D12" s="164"/>
      <c r="E12" s="164"/>
      <c r="F12" s="164"/>
      <c r="G12" s="164"/>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70"/>
    </row>
    <row r="13" spans="1:41" ht="15" customHeight="1" x14ac:dyDescent="0.25">
      <c r="A13" s="160"/>
      <c r="B13" s="161"/>
      <c r="C13" s="161"/>
      <c r="D13" s="161"/>
      <c r="E13" s="161"/>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2"/>
    </row>
    <row r="14" spans="1:41" ht="15" customHeight="1" x14ac:dyDescent="0.25">
      <c r="A14" s="163" t="s">
        <v>52</v>
      </c>
      <c r="B14" s="164"/>
      <c r="C14" s="164"/>
      <c r="D14" s="164"/>
      <c r="E14" s="164"/>
      <c r="F14" s="164"/>
      <c r="G14" s="164"/>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70"/>
    </row>
    <row r="15" spans="1:41" ht="15" customHeight="1" x14ac:dyDescent="0.25">
      <c r="A15" s="160"/>
      <c r="B15" s="161"/>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2"/>
    </row>
    <row r="16" spans="1:41" ht="30" customHeight="1" x14ac:dyDescent="0.25">
      <c r="A16" s="171" t="s">
        <v>53</v>
      </c>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42"/>
      <c r="AF16" s="142"/>
      <c r="AG16" s="142"/>
      <c r="AH16" s="142"/>
      <c r="AI16" s="142"/>
      <c r="AJ16" s="142"/>
      <c r="AK16" s="142"/>
      <c r="AL16" s="143"/>
    </row>
    <row r="17" spans="1:38" ht="30" customHeight="1" x14ac:dyDescent="0.25">
      <c r="A17" s="160" t="s">
        <v>54</v>
      </c>
      <c r="B17" s="161"/>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2"/>
    </row>
    <row r="18" spans="1:38" ht="30" customHeight="1" x14ac:dyDescent="0.25">
      <c r="A18" s="163" t="s">
        <v>55</v>
      </c>
      <c r="B18" s="164"/>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42"/>
      <c r="AF18" s="142"/>
      <c r="AG18" s="142"/>
      <c r="AH18" s="142"/>
      <c r="AI18" s="142"/>
      <c r="AJ18" s="142"/>
      <c r="AK18" s="142"/>
      <c r="AL18" s="143"/>
    </row>
    <row r="19" spans="1:38" ht="45" customHeight="1" x14ac:dyDescent="0.25">
      <c r="A19" s="139" t="s">
        <v>56</v>
      </c>
      <c r="B19" s="140"/>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1"/>
      <c r="AE19" s="165"/>
      <c r="AF19" s="166"/>
      <c r="AG19" s="166"/>
      <c r="AH19" s="166"/>
      <c r="AI19" s="166"/>
      <c r="AJ19" s="166"/>
      <c r="AK19" s="166"/>
      <c r="AL19" s="167"/>
    </row>
    <row r="20" spans="1:38" ht="30" customHeight="1" thickBot="1" x14ac:dyDescent="0.3">
      <c r="A20" s="168" t="s">
        <v>57</v>
      </c>
      <c r="B20" s="169"/>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5"/>
      <c r="AF20" s="166"/>
      <c r="AG20" s="166"/>
      <c r="AH20" s="166"/>
      <c r="AI20" s="166"/>
      <c r="AJ20" s="166"/>
      <c r="AK20" s="166"/>
      <c r="AL20" s="167"/>
    </row>
    <row r="21" spans="1:38" ht="15" customHeight="1" x14ac:dyDescent="0.25">
      <c r="A21" s="136" t="s">
        <v>58</v>
      </c>
      <c r="B21" s="137"/>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57"/>
      <c r="AF21" s="157"/>
      <c r="AG21" s="157"/>
      <c r="AH21" s="157"/>
      <c r="AI21" s="157"/>
      <c r="AJ21" s="157"/>
      <c r="AK21" s="157"/>
      <c r="AL21" s="158"/>
    </row>
    <row r="22" spans="1:38" ht="45" customHeight="1" x14ac:dyDescent="0.25">
      <c r="A22" s="119" t="s">
        <v>59</v>
      </c>
      <c r="B22" s="120"/>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59"/>
      <c r="AE22" s="134"/>
      <c r="AF22" s="134"/>
      <c r="AG22" s="134"/>
      <c r="AH22" s="134"/>
      <c r="AI22" s="134"/>
      <c r="AJ22" s="134"/>
      <c r="AK22" s="134"/>
      <c r="AL22" s="135"/>
    </row>
    <row r="23" spans="1:38" ht="30" customHeight="1" x14ac:dyDescent="0.25">
      <c r="A23" s="150" t="s">
        <v>60</v>
      </c>
      <c r="B23" s="151"/>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2"/>
    </row>
    <row r="24" spans="1:38" ht="30" customHeight="1" x14ac:dyDescent="0.25">
      <c r="A24" s="144" t="s">
        <v>61</v>
      </c>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53"/>
      <c r="AE24" s="134"/>
      <c r="AF24" s="134"/>
      <c r="AG24" s="134"/>
      <c r="AH24" s="134"/>
      <c r="AI24" s="134"/>
      <c r="AJ24" s="134"/>
      <c r="AK24" s="134"/>
      <c r="AL24" s="135"/>
    </row>
    <row r="25" spans="1:38" ht="30" customHeight="1" x14ac:dyDescent="0.25">
      <c r="A25" s="150" t="s">
        <v>62</v>
      </c>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2"/>
    </row>
    <row r="26" spans="1:38" ht="60" customHeight="1" x14ac:dyDescent="0.25">
      <c r="A26" s="144" t="s">
        <v>63</v>
      </c>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53"/>
      <c r="AE26" s="134"/>
      <c r="AF26" s="134"/>
      <c r="AG26" s="134"/>
      <c r="AH26" s="134"/>
      <c r="AI26" s="134"/>
      <c r="AJ26" s="134"/>
      <c r="AK26" s="134"/>
      <c r="AL26" s="135"/>
    </row>
    <row r="27" spans="1:38" ht="30" customHeight="1" x14ac:dyDescent="0.25">
      <c r="A27" s="150" t="s">
        <v>64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2"/>
    </row>
    <row r="28" spans="1:38" ht="30.6" customHeight="1" x14ac:dyDescent="0.25">
      <c r="A28" s="154" t="s">
        <v>65</v>
      </c>
      <c r="B28" s="155"/>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6"/>
    </row>
    <row r="29" spans="1:38" ht="30" customHeight="1" x14ac:dyDescent="0.25">
      <c r="A29" s="147" t="s">
        <v>66</v>
      </c>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9"/>
      <c r="AE29" s="134"/>
      <c r="AF29" s="134"/>
      <c r="AG29" s="134"/>
      <c r="AH29" s="134"/>
      <c r="AI29" s="134"/>
      <c r="AJ29" s="134"/>
      <c r="AK29" s="134"/>
      <c r="AL29" s="135"/>
    </row>
    <row r="30" spans="1:38" ht="15" customHeight="1" x14ac:dyDescent="0.25">
      <c r="A30" s="147" t="s">
        <v>67</v>
      </c>
      <c r="B30" s="148"/>
      <c r="C30" s="148"/>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9"/>
      <c r="AE30" s="134"/>
      <c r="AF30" s="134"/>
      <c r="AG30" s="134"/>
      <c r="AH30" s="134"/>
      <c r="AI30" s="134"/>
      <c r="AJ30" s="134"/>
      <c r="AK30" s="134"/>
      <c r="AL30" s="135"/>
    </row>
    <row r="31" spans="1:38" ht="30" customHeight="1" x14ac:dyDescent="0.25">
      <c r="A31" s="147" t="s">
        <v>68</v>
      </c>
      <c r="B31" s="148"/>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9"/>
      <c r="AE31" s="134"/>
      <c r="AF31" s="134"/>
      <c r="AG31" s="134"/>
      <c r="AH31" s="134"/>
      <c r="AI31" s="134"/>
      <c r="AJ31" s="134"/>
      <c r="AK31" s="134"/>
      <c r="AL31" s="135"/>
    </row>
    <row r="32" spans="1:38" ht="30" customHeight="1" x14ac:dyDescent="0.25">
      <c r="A32" s="150" t="s">
        <v>69</v>
      </c>
      <c r="B32" s="151"/>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2"/>
    </row>
    <row r="33" spans="1:38" ht="30" customHeight="1" x14ac:dyDescent="0.25">
      <c r="A33" s="144" t="s">
        <v>70</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53"/>
      <c r="AE33" s="134"/>
      <c r="AF33" s="134"/>
      <c r="AG33" s="134"/>
      <c r="AH33" s="134"/>
      <c r="AI33" s="134"/>
      <c r="AJ33" s="134"/>
      <c r="AK33" s="134"/>
      <c r="AL33" s="135"/>
    </row>
    <row r="34" spans="1:38" ht="15" customHeight="1" x14ac:dyDescent="0.25">
      <c r="A34" s="144" t="s">
        <v>71</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6"/>
    </row>
    <row r="35" spans="1:38" ht="30" customHeight="1" x14ac:dyDescent="0.25">
      <c r="A35" s="147" t="s">
        <v>72</v>
      </c>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9"/>
      <c r="AE35" s="108"/>
      <c r="AF35" s="124"/>
      <c r="AG35" s="124"/>
      <c r="AH35" s="124"/>
      <c r="AI35" s="124"/>
      <c r="AJ35" s="124"/>
      <c r="AK35" s="124"/>
      <c r="AL35" s="125"/>
    </row>
    <row r="36" spans="1:38" ht="30" customHeight="1" x14ac:dyDescent="0.25">
      <c r="A36" s="147" t="s">
        <v>73</v>
      </c>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9"/>
      <c r="AE36" s="108"/>
      <c r="AF36" s="124"/>
      <c r="AG36" s="124"/>
      <c r="AH36" s="124"/>
      <c r="AI36" s="124"/>
      <c r="AJ36" s="124"/>
      <c r="AK36" s="124"/>
      <c r="AL36" s="125"/>
    </row>
    <row r="37" spans="1:38" ht="15" customHeight="1" x14ac:dyDescent="0.25">
      <c r="A37" s="139" t="s">
        <v>74</v>
      </c>
      <c r="B37" s="140"/>
      <c r="C37" s="140"/>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1"/>
      <c r="AE37" s="142"/>
      <c r="AF37" s="142"/>
      <c r="AG37" s="142"/>
      <c r="AH37" s="142"/>
      <c r="AI37" s="142"/>
      <c r="AJ37" s="142"/>
      <c r="AK37" s="142"/>
      <c r="AL37" s="143"/>
    </row>
    <row r="38" spans="1:38" ht="30" customHeight="1" x14ac:dyDescent="0.25">
      <c r="A38" s="139" t="s">
        <v>75</v>
      </c>
      <c r="B38" s="140"/>
      <c r="C38" s="140"/>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1"/>
      <c r="AE38" s="142"/>
      <c r="AF38" s="142"/>
      <c r="AG38" s="142"/>
      <c r="AH38" s="142"/>
      <c r="AI38" s="142"/>
      <c r="AJ38" s="142"/>
      <c r="AK38" s="142"/>
      <c r="AL38" s="143"/>
    </row>
    <row r="39" spans="1:38" ht="30" customHeight="1" x14ac:dyDescent="0.25">
      <c r="A39" s="139" t="s">
        <v>76</v>
      </c>
      <c r="B39" s="140"/>
      <c r="C39" s="140"/>
      <c r="D39" s="140"/>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1"/>
      <c r="AE39" s="142"/>
      <c r="AF39" s="142"/>
      <c r="AG39" s="142"/>
      <c r="AH39" s="142"/>
      <c r="AI39" s="142"/>
      <c r="AJ39" s="142"/>
      <c r="AK39" s="142"/>
      <c r="AL39" s="143"/>
    </row>
    <row r="40" spans="1:38" ht="30" customHeight="1" x14ac:dyDescent="0.25">
      <c r="A40" s="139" t="s">
        <v>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1"/>
      <c r="AE40" s="142"/>
      <c r="AF40" s="142"/>
      <c r="AG40" s="142"/>
      <c r="AH40" s="142"/>
      <c r="AI40" s="142"/>
      <c r="AJ40" s="142"/>
      <c r="AK40" s="142"/>
      <c r="AL40" s="143"/>
    </row>
    <row r="41" spans="1:38" ht="15.75" x14ac:dyDescent="0.25">
      <c r="A41" s="119" t="s">
        <v>78</v>
      </c>
      <c r="B41" s="120"/>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1"/>
    </row>
    <row r="42" spans="1:38" x14ac:dyDescent="0.25">
      <c r="A42" s="131" t="s">
        <v>79</v>
      </c>
      <c r="B42" s="13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3"/>
      <c r="AE42" s="134"/>
      <c r="AF42" s="134"/>
      <c r="AG42" s="134"/>
      <c r="AH42" s="134"/>
      <c r="AI42" s="134"/>
      <c r="AJ42" s="134"/>
      <c r="AK42" s="134"/>
      <c r="AL42" s="135"/>
    </row>
    <row r="43" spans="1:38" ht="30" customHeight="1" thickBot="1" x14ac:dyDescent="0.3">
      <c r="A43" s="131" t="s">
        <v>80</v>
      </c>
      <c r="B43" s="132"/>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3"/>
      <c r="AE43" s="108"/>
      <c r="AF43" s="124"/>
      <c r="AG43" s="124"/>
      <c r="AH43" s="124"/>
      <c r="AI43" s="124"/>
      <c r="AJ43" s="124"/>
      <c r="AK43" s="124"/>
      <c r="AL43" s="125"/>
    </row>
    <row r="44" spans="1:38" ht="15" customHeight="1" x14ac:dyDescent="0.25">
      <c r="A44" s="136" t="s">
        <v>81</v>
      </c>
      <c r="B44" s="137"/>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7"/>
      <c r="AK44" s="137"/>
      <c r="AL44" s="138"/>
    </row>
    <row r="45" spans="1:38" ht="15" customHeight="1" x14ac:dyDescent="0.25">
      <c r="A45" s="128" t="s">
        <v>82</v>
      </c>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30"/>
    </row>
    <row r="46" spans="1:38" ht="15" customHeight="1" x14ac:dyDescent="0.25">
      <c r="A46" s="122" t="s">
        <v>83</v>
      </c>
      <c r="B46" s="123"/>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08"/>
      <c r="AF46" s="124"/>
      <c r="AG46" s="124"/>
      <c r="AH46" s="124"/>
      <c r="AI46" s="124"/>
      <c r="AJ46" s="124"/>
      <c r="AK46" s="124"/>
      <c r="AL46" s="125"/>
    </row>
    <row r="47" spans="1:38" s="9" customFormat="1" ht="30" customHeight="1" x14ac:dyDescent="0.25">
      <c r="A47" s="102" t="s">
        <v>84</v>
      </c>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4"/>
    </row>
    <row r="48" spans="1:38" ht="30" customHeight="1" x14ac:dyDescent="0.25">
      <c r="A48" s="105" t="s">
        <v>85</v>
      </c>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7"/>
      <c r="AE48" s="108"/>
      <c r="AF48" s="109"/>
      <c r="AG48" s="109"/>
      <c r="AH48" s="109"/>
      <c r="AI48" s="109"/>
      <c r="AJ48" s="109"/>
      <c r="AK48" s="109"/>
      <c r="AL48" s="110"/>
    </row>
    <row r="49" spans="1:38" ht="30" customHeight="1" x14ac:dyDescent="0.25">
      <c r="A49" s="102" t="s">
        <v>84</v>
      </c>
      <c r="B49" s="103"/>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4"/>
    </row>
    <row r="50" spans="1:38" ht="15" customHeight="1" x14ac:dyDescent="0.25">
      <c r="A50" s="119" t="s">
        <v>86</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1"/>
    </row>
    <row r="51" spans="1:38" ht="15" customHeight="1" x14ac:dyDescent="0.25">
      <c r="A51" s="122" t="s">
        <v>87</v>
      </c>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08"/>
      <c r="AF51" s="124"/>
      <c r="AG51" s="124"/>
      <c r="AH51" s="124"/>
      <c r="AI51" s="124"/>
      <c r="AJ51" s="124"/>
      <c r="AK51" s="124"/>
      <c r="AL51" s="125"/>
    </row>
    <row r="52" spans="1:38" ht="15" customHeight="1" x14ac:dyDescent="0.25">
      <c r="A52" s="122" t="s">
        <v>88</v>
      </c>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08"/>
      <c r="AF52" s="124"/>
      <c r="AG52" s="124"/>
      <c r="AH52" s="124"/>
      <c r="AI52" s="124"/>
      <c r="AJ52" s="124"/>
      <c r="AK52" s="124"/>
      <c r="AL52" s="125"/>
    </row>
    <row r="53" spans="1:38" ht="30" customHeight="1" x14ac:dyDescent="0.25">
      <c r="A53" s="102" t="s">
        <v>84</v>
      </c>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7"/>
    </row>
    <row r="54" spans="1:38" ht="15" customHeight="1" x14ac:dyDescent="0.25">
      <c r="A54" s="203" t="s">
        <v>89</v>
      </c>
      <c r="B54" s="204"/>
      <c r="C54" s="204"/>
      <c r="D54" s="204"/>
      <c r="E54" s="204"/>
      <c r="F54" s="204"/>
      <c r="G54" s="204"/>
      <c r="H54" s="204"/>
      <c r="I54" s="204"/>
      <c r="J54" s="204"/>
      <c r="K54" s="204"/>
      <c r="L54" s="204"/>
      <c r="M54" s="204"/>
      <c r="N54" s="204"/>
      <c r="O54" s="204"/>
      <c r="P54" s="204"/>
      <c r="Q54" s="204"/>
      <c r="R54" s="204"/>
      <c r="S54" s="204"/>
      <c r="T54" s="204"/>
      <c r="U54" s="204"/>
      <c r="V54" s="204"/>
      <c r="W54" s="204"/>
      <c r="X54" s="204"/>
      <c r="Y54" s="204"/>
      <c r="Z54" s="204"/>
      <c r="AA54" s="204"/>
      <c r="AB54" s="204"/>
      <c r="AC54" s="204"/>
      <c r="AD54" s="204"/>
      <c r="AE54" s="108"/>
      <c r="AF54" s="124"/>
      <c r="AG54" s="124"/>
      <c r="AH54" s="124"/>
      <c r="AI54" s="124"/>
      <c r="AJ54" s="124"/>
      <c r="AK54" s="124"/>
      <c r="AL54" s="125"/>
    </row>
    <row r="55" spans="1:38" ht="30" customHeight="1" x14ac:dyDescent="0.25">
      <c r="A55" s="102" t="s">
        <v>84</v>
      </c>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7"/>
    </row>
    <row r="56" spans="1:38" ht="15" customHeight="1" x14ac:dyDescent="0.25">
      <c r="A56" s="203" t="s">
        <v>90</v>
      </c>
      <c r="B56" s="204"/>
      <c r="C56" s="204"/>
      <c r="D56" s="204"/>
      <c r="E56" s="204"/>
      <c r="F56" s="204"/>
      <c r="G56" s="204"/>
      <c r="H56" s="204"/>
      <c r="I56" s="204"/>
      <c r="J56" s="204"/>
      <c r="K56" s="204"/>
      <c r="L56" s="204"/>
      <c r="M56" s="204"/>
      <c r="N56" s="204"/>
      <c r="O56" s="204"/>
      <c r="P56" s="204"/>
      <c r="Q56" s="204"/>
      <c r="R56" s="204"/>
      <c r="S56" s="204"/>
      <c r="T56" s="204"/>
      <c r="U56" s="204"/>
      <c r="V56" s="204"/>
      <c r="W56" s="204"/>
      <c r="X56" s="204"/>
      <c r="Y56" s="204"/>
      <c r="Z56" s="204"/>
      <c r="AA56" s="204"/>
      <c r="AB56" s="204"/>
      <c r="AC56" s="204"/>
      <c r="AD56" s="204"/>
      <c r="AE56" s="108"/>
      <c r="AF56" s="124"/>
      <c r="AG56" s="124"/>
      <c r="AH56" s="124"/>
      <c r="AI56" s="124"/>
      <c r="AJ56" s="124"/>
      <c r="AK56" s="124"/>
      <c r="AL56" s="125"/>
    </row>
    <row r="57" spans="1:38" ht="30" customHeight="1" x14ac:dyDescent="0.25">
      <c r="A57" s="102" t="s">
        <v>84</v>
      </c>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4"/>
    </row>
    <row r="58" spans="1:38" ht="15" customHeight="1" x14ac:dyDescent="0.25">
      <c r="A58" s="105" t="s">
        <v>91</v>
      </c>
      <c r="B58" s="117"/>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8"/>
    </row>
    <row r="59" spans="1:38" ht="15" customHeight="1" x14ac:dyDescent="0.25">
      <c r="A59" s="105" t="s">
        <v>92</v>
      </c>
      <c r="B59" s="106"/>
      <c r="C59" s="106"/>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7"/>
      <c r="AE59" s="108"/>
      <c r="AF59" s="109"/>
      <c r="AG59" s="109"/>
      <c r="AH59" s="109"/>
      <c r="AI59" s="109"/>
      <c r="AJ59" s="109"/>
      <c r="AK59" s="109"/>
      <c r="AL59" s="110"/>
    </row>
    <row r="60" spans="1:38" ht="30" customHeight="1" x14ac:dyDescent="0.25">
      <c r="A60" s="102" t="s">
        <v>84</v>
      </c>
      <c r="B60" s="103"/>
      <c r="C60" s="103"/>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4"/>
    </row>
    <row r="61" spans="1:38" ht="15" customHeight="1" x14ac:dyDescent="0.25">
      <c r="A61" s="105" t="s">
        <v>93</v>
      </c>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7"/>
      <c r="AE61" s="108"/>
      <c r="AF61" s="109"/>
      <c r="AG61" s="109"/>
      <c r="AH61" s="109"/>
      <c r="AI61" s="109"/>
      <c r="AJ61" s="109"/>
      <c r="AK61" s="109"/>
      <c r="AL61" s="110"/>
    </row>
    <row r="62" spans="1:38" ht="30" customHeight="1" x14ac:dyDescent="0.25">
      <c r="A62" s="102" t="s">
        <v>84</v>
      </c>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4"/>
    </row>
    <row r="63" spans="1:38" ht="30" customHeight="1" x14ac:dyDescent="0.25">
      <c r="A63" s="105" t="s">
        <v>94</v>
      </c>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7"/>
      <c r="AE63" s="108"/>
      <c r="AF63" s="109"/>
      <c r="AG63" s="109"/>
      <c r="AH63" s="109"/>
      <c r="AI63" s="109"/>
      <c r="AJ63" s="109"/>
      <c r="AK63" s="109"/>
      <c r="AL63" s="110"/>
    </row>
    <row r="64" spans="1:38" ht="30" customHeight="1" x14ac:dyDescent="0.25">
      <c r="A64" s="102" t="s">
        <v>84</v>
      </c>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4"/>
    </row>
    <row r="65" spans="1:38" ht="15" customHeight="1" x14ac:dyDescent="0.25">
      <c r="A65" s="111" t="s">
        <v>95</v>
      </c>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3"/>
    </row>
    <row r="66" spans="1:38" ht="15" customHeight="1" x14ac:dyDescent="0.25">
      <c r="A66" s="114" t="s">
        <v>96</v>
      </c>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6"/>
    </row>
    <row r="67" spans="1:38" ht="15" customHeight="1" x14ac:dyDescent="0.25">
      <c r="A67" s="78"/>
      <c r="B67" s="79"/>
      <c r="C67" s="79"/>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98"/>
    </row>
    <row r="68" spans="1:38" ht="30" customHeight="1" x14ac:dyDescent="0.25">
      <c r="A68" s="99"/>
      <c r="B68" s="100"/>
      <c r="C68" s="100"/>
      <c r="D68" s="100"/>
      <c r="E68" s="100"/>
      <c r="F68" s="100"/>
      <c r="G68" s="100"/>
      <c r="H68" s="100"/>
      <c r="I68" s="100"/>
      <c r="J68" s="76"/>
      <c r="K68" s="100"/>
      <c r="L68" s="100"/>
      <c r="M68" s="100"/>
      <c r="N68" s="100"/>
      <c r="O68" s="100"/>
      <c r="P68" s="100"/>
      <c r="Q68" s="100"/>
      <c r="R68" s="100"/>
      <c r="S68" s="100"/>
      <c r="T68" s="77"/>
      <c r="U68" s="101"/>
      <c r="V68" s="85"/>
      <c r="W68" s="85"/>
      <c r="X68" s="85"/>
      <c r="Y68" s="85"/>
      <c r="Z68" s="85"/>
      <c r="AA68" s="85"/>
      <c r="AB68" s="85"/>
      <c r="AC68" s="85"/>
      <c r="AD68" s="85"/>
      <c r="AE68" s="85"/>
      <c r="AF68" s="85"/>
      <c r="AG68" s="85"/>
      <c r="AH68" s="85"/>
      <c r="AI68" s="85"/>
      <c r="AJ68" s="85"/>
      <c r="AK68" s="85"/>
      <c r="AL68" s="86"/>
    </row>
    <row r="69" spans="1:38" ht="15" customHeight="1" x14ac:dyDescent="0.25">
      <c r="A69" s="78" t="s">
        <v>97</v>
      </c>
      <c r="B69" s="79"/>
      <c r="C69" s="79"/>
      <c r="D69" s="79"/>
      <c r="E69" s="79"/>
      <c r="F69" s="79"/>
      <c r="G69" s="79"/>
      <c r="H69" s="79"/>
      <c r="I69" s="79"/>
      <c r="J69" s="76"/>
      <c r="K69" s="79" t="s">
        <v>98</v>
      </c>
      <c r="L69" s="79"/>
      <c r="M69" s="79"/>
      <c r="N69" s="79"/>
      <c r="O69" s="79"/>
      <c r="P69" s="79"/>
      <c r="Q69" s="79"/>
      <c r="R69" s="79"/>
      <c r="S69" s="79"/>
      <c r="T69" s="77"/>
      <c r="U69" s="87" t="s">
        <v>99</v>
      </c>
      <c r="V69" s="88"/>
      <c r="W69" s="88"/>
      <c r="X69" s="88"/>
      <c r="Y69" s="88"/>
      <c r="Z69" s="88"/>
      <c r="AA69" s="88"/>
      <c r="AB69" s="88"/>
      <c r="AC69" s="88"/>
      <c r="AD69" s="88"/>
      <c r="AE69" s="88"/>
      <c r="AF69" s="88"/>
      <c r="AG69" s="88"/>
      <c r="AH69" s="88"/>
      <c r="AI69" s="88"/>
      <c r="AJ69" s="88"/>
      <c r="AK69" s="88"/>
      <c r="AL69" s="89"/>
    </row>
    <row r="70" spans="1:38" ht="15" customHeight="1" x14ac:dyDescent="0.25">
      <c r="A70" s="90" t="s">
        <v>100</v>
      </c>
      <c r="B70" s="91"/>
      <c r="C70" s="91"/>
      <c r="D70" s="91"/>
      <c r="E70" s="91"/>
      <c r="F70" s="92"/>
      <c r="G70" s="93"/>
      <c r="H70" s="93"/>
      <c r="I70" s="93"/>
      <c r="J70" s="93"/>
      <c r="K70" s="93"/>
      <c r="L70" s="93"/>
      <c r="M70" s="93"/>
      <c r="N70" s="93"/>
      <c r="O70" s="93"/>
      <c r="P70" s="93"/>
      <c r="Q70" s="93"/>
      <c r="R70" s="93"/>
      <c r="S70" s="93"/>
      <c r="T70" s="94" t="s">
        <v>101</v>
      </c>
      <c r="U70" s="94"/>
      <c r="V70" s="94"/>
      <c r="W70" s="94"/>
      <c r="X70" s="94"/>
      <c r="Y70" s="94"/>
      <c r="Z70" s="95"/>
      <c r="AA70" s="96"/>
      <c r="AB70" s="96"/>
      <c r="AC70" s="96"/>
      <c r="AD70" s="96"/>
      <c r="AE70" s="96"/>
      <c r="AF70" s="96"/>
      <c r="AG70" s="96"/>
      <c r="AH70" s="96"/>
      <c r="AI70" s="96"/>
      <c r="AJ70" s="96"/>
      <c r="AK70" s="96"/>
      <c r="AL70" s="97"/>
    </row>
    <row r="71" spans="1:38" ht="15" customHeight="1" x14ac:dyDescent="0.25">
      <c r="A71" s="65" t="s">
        <v>102</v>
      </c>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7"/>
    </row>
    <row r="72" spans="1:38" ht="15" customHeight="1" x14ac:dyDescent="0.25">
      <c r="A72" s="68" t="s">
        <v>103</v>
      </c>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70"/>
    </row>
    <row r="73" spans="1:38" ht="15" customHeight="1" x14ac:dyDescent="0.25">
      <c r="A73" s="73"/>
      <c r="B73" s="74"/>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5"/>
    </row>
    <row r="74" spans="1:38" ht="30" customHeight="1" x14ac:dyDescent="0.25">
      <c r="A74" s="71"/>
      <c r="B74" s="72"/>
      <c r="C74" s="72"/>
      <c r="D74" s="72"/>
      <c r="E74" s="72"/>
      <c r="F74" s="72"/>
      <c r="G74" s="72"/>
      <c r="H74" s="72"/>
      <c r="I74" s="72"/>
      <c r="J74" s="76"/>
      <c r="K74" s="83"/>
      <c r="L74" s="72"/>
      <c r="M74" s="72"/>
      <c r="N74" s="72"/>
      <c r="O74" s="72"/>
      <c r="P74" s="72"/>
      <c r="Q74" s="72"/>
      <c r="R74" s="72"/>
      <c r="S74" s="72"/>
      <c r="T74" s="77"/>
      <c r="U74" s="84"/>
      <c r="V74" s="85"/>
      <c r="W74" s="85"/>
      <c r="X74" s="85"/>
      <c r="Y74" s="85"/>
      <c r="Z74" s="85"/>
      <c r="AA74" s="85"/>
      <c r="AB74" s="85"/>
      <c r="AC74" s="85"/>
      <c r="AD74" s="85"/>
      <c r="AE74" s="85"/>
      <c r="AF74" s="85"/>
      <c r="AG74" s="85"/>
      <c r="AH74" s="85"/>
      <c r="AI74" s="85"/>
      <c r="AJ74" s="85"/>
      <c r="AK74" s="85"/>
      <c r="AL74" s="86"/>
    </row>
    <row r="75" spans="1:38" ht="15" customHeight="1" x14ac:dyDescent="0.25">
      <c r="A75" s="78" t="s">
        <v>97</v>
      </c>
      <c r="B75" s="79"/>
      <c r="C75" s="79"/>
      <c r="D75" s="79"/>
      <c r="E75" s="79"/>
      <c r="F75" s="79"/>
      <c r="G75" s="79"/>
      <c r="H75" s="79"/>
      <c r="I75" s="79"/>
      <c r="J75" s="76"/>
      <c r="K75" s="79" t="s">
        <v>98</v>
      </c>
      <c r="L75" s="79"/>
      <c r="M75" s="79"/>
      <c r="N75" s="79"/>
      <c r="O75" s="79"/>
      <c r="P75" s="79"/>
      <c r="Q75" s="79"/>
      <c r="R75" s="79"/>
      <c r="S75" s="79"/>
      <c r="T75" s="77"/>
      <c r="U75" s="87" t="s">
        <v>99</v>
      </c>
      <c r="V75" s="88"/>
      <c r="W75" s="88"/>
      <c r="X75" s="88"/>
      <c r="Y75" s="88"/>
      <c r="Z75" s="88"/>
      <c r="AA75" s="88"/>
      <c r="AB75" s="88"/>
      <c r="AC75" s="88"/>
      <c r="AD75" s="88"/>
      <c r="AE75" s="88"/>
      <c r="AF75" s="88"/>
      <c r="AG75" s="88"/>
      <c r="AH75" s="88"/>
      <c r="AI75" s="88"/>
      <c r="AJ75" s="88"/>
      <c r="AK75" s="88"/>
      <c r="AL75" s="89"/>
    </row>
    <row r="76" spans="1:38" ht="45" customHeight="1" x14ac:dyDescent="0.25">
      <c r="A76" s="62" t="s">
        <v>169</v>
      </c>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4"/>
    </row>
    <row r="77" spans="1:38" ht="15" customHeight="1" x14ac:dyDescent="0.25">
      <c r="A77" s="65" t="s">
        <v>105</v>
      </c>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7"/>
    </row>
    <row r="78" spans="1:38" ht="15" customHeight="1" x14ac:dyDescent="0.25">
      <c r="A78" s="68" t="s">
        <v>103</v>
      </c>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70"/>
    </row>
    <row r="79" spans="1:38" ht="15" customHeight="1" x14ac:dyDescent="0.25">
      <c r="A79" s="73"/>
      <c r="B79" s="74"/>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5"/>
    </row>
    <row r="80" spans="1:38" ht="30" customHeight="1" x14ac:dyDescent="0.25">
      <c r="A80" s="71" t="s">
        <v>104</v>
      </c>
      <c r="B80" s="72"/>
      <c r="C80" s="72"/>
      <c r="D80" s="72"/>
      <c r="E80" s="72"/>
      <c r="F80" s="72"/>
      <c r="G80" s="72"/>
      <c r="H80" s="72"/>
      <c r="I80" s="72"/>
      <c r="J80" s="76"/>
      <c r="K80" s="72"/>
      <c r="L80" s="72"/>
      <c r="M80" s="72"/>
      <c r="N80" s="72"/>
      <c r="O80" s="72"/>
      <c r="P80" s="72"/>
      <c r="Q80" s="72"/>
      <c r="R80" s="72"/>
      <c r="S80" s="72"/>
      <c r="T80" s="77"/>
      <c r="U80" s="59"/>
      <c r="V80" s="60"/>
      <c r="W80" s="60"/>
      <c r="X80" s="60"/>
      <c r="Y80" s="60"/>
      <c r="Z80" s="60"/>
      <c r="AA80" s="60"/>
      <c r="AB80" s="60"/>
      <c r="AC80" s="60"/>
      <c r="AD80" s="60"/>
      <c r="AE80" s="60"/>
      <c r="AF80" s="60"/>
      <c r="AG80" s="60"/>
      <c r="AH80" s="60"/>
      <c r="AI80" s="60"/>
      <c r="AJ80" s="60"/>
      <c r="AK80" s="60"/>
      <c r="AL80" s="61"/>
    </row>
    <row r="81" spans="1:38" ht="15" customHeight="1" x14ac:dyDescent="0.25">
      <c r="A81" s="78" t="s">
        <v>97</v>
      </c>
      <c r="B81" s="79"/>
      <c r="C81" s="79"/>
      <c r="D81" s="79"/>
      <c r="E81" s="79"/>
      <c r="F81" s="79"/>
      <c r="G81" s="79"/>
      <c r="H81" s="79"/>
      <c r="I81" s="79"/>
      <c r="J81" s="76"/>
      <c r="K81" s="79" t="s">
        <v>98</v>
      </c>
      <c r="L81" s="79"/>
      <c r="M81" s="79"/>
      <c r="N81" s="79"/>
      <c r="O81" s="79"/>
      <c r="P81" s="79"/>
      <c r="Q81" s="79"/>
      <c r="R81" s="79"/>
      <c r="S81" s="79"/>
      <c r="T81" s="77"/>
      <c r="U81" s="80" t="s">
        <v>99</v>
      </c>
      <c r="V81" s="81"/>
      <c r="W81" s="81"/>
      <c r="X81" s="81"/>
      <c r="Y81" s="81"/>
      <c r="Z81" s="81"/>
      <c r="AA81" s="81"/>
      <c r="AB81" s="81"/>
      <c r="AC81" s="81"/>
      <c r="AD81" s="81"/>
      <c r="AE81" s="81"/>
      <c r="AF81" s="81"/>
      <c r="AG81" s="81"/>
      <c r="AH81" s="81"/>
      <c r="AI81" s="81"/>
      <c r="AJ81" s="81"/>
      <c r="AK81" s="81"/>
      <c r="AL81" s="82"/>
    </row>
    <row r="82" spans="1:38" ht="45" customHeight="1" thickBot="1" x14ac:dyDescent="0.3">
      <c r="A82" s="200" t="s">
        <v>170</v>
      </c>
      <c r="B82" s="201"/>
      <c r="C82" s="201"/>
      <c r="D82" s="201"/>
      <c r="E82" s="201"/>
      <c r="F82" s="201"/>
      <c r="G82" s="201"/>
      <c r="H82" s="201"/>
      <c r="I82" s="201"/>
      <c r="J82" s="201"/>
      <c r="K82" s="201"/>
      <c r="L82" s="201"/>
      <c r="M82" s="201"/>
      <c r="N82" s="201"/>
      <c r="O82" s="201"/>
      <c r="P82" s="201"/>
      <c r="Q82" s="201"/>
      <c r="R82" s="201"/>
      <c r="S82" s="201"/>
      <c r="T82" s="201"/>
      <c r="U82" s="201"/>
      <c r="V82" s="201"/>
      <c r="W82" s="201"/>
      <c r="X82" s="201"/>
      <c r="Y82" s="201"/>
      <c r="Z82" s="201"/>
      <c r="AA82" s="201"/>
      <c r="AB82" s="201"/>
      <c r="AC82" s="201"/>
      <c r="AD82" s="201"/>
      <c r="AE82" s="201"/>
      <c r="AF82" s="201"/>
      <c r="AG82" s="201"/>
      <c r="AH82" s="201"/>
      <c r="AI82" s="201"/>
      <c r="AJ82" s="201"/>
      <c r="AK82" s="201"/>
      <c r="AL82" s="202"/>
    </row>
  </sheetData>
  <sheetProtection sheet="1" objects="1" scenarios="1"/>
  <mergeCells count="159">
    <mergeCell ref="A82:AL82"/>
    <mergeCell ref="A54:AD54"/>
    <mergeCell ref="A56:AD56"/>
    <mergeCell ref="AE54:AL54"/>
    <mergeCell ref="AE56:AL56"/>
    <mergeCell ref="A55:AL55"/>
    <mergeCell ref="A57:AL57"/>
    <mergeCell ref="A1:B1"/>
    <mergeCell ref="C1:AL1"/>
    <mergeCell ref="A2:AL2"/>
    <mergeCell ref="A3:AL3"/>
    <mergeCell ref="A4:O4"/>
    <mergeCell ref="P4:V4"/>
    <mergeCell ref="W4:AL4"/>
    <mergeCell ref="AH5:AI5"/>
    <mergeCell ref="AJ5:AL5"/>
    <mergeCell ref="A6:D6"/>
    <mergeCell ref="E6:M6"/>
    <mergeCell ref="N6:O6"/>
    <mergeCell ref="P6:V6"/>
    <mergeCell ref="W6:X6"/>
    <mergeCell ref="Y6:AF6"/>
    <mergeCell ref="AG6:AH6"/>
    <mergeCell ref="AI6:AL6"/>
    <mergeCell ref="A5:C5"/>
    <mergeCell ref="D5:T5"/>
    <mergeCell ref="U5:V5"/>
    <mergeCell ref="W5:AB5"/>
    <mergeCell ref="AC5:AD5"/>
    <mergeCell ref="AE5:AG5"/>
    <mergeCell ref="A9:J9"/>
    <mergeCell ref="K9:R9"/>
    <mergeCell ref="S9:AL9"/>
    <mergeCell ref="A10:AL10"/>
    <mergeCell ref="A11:AD11"/>
    <mergeCell ref="AE11:AL11"/>
    <mergeCell ref="A7:D7"/>
    <mergeCell ref="E7:AA7"/>
    <mergeCell ref="AB7:AF7"/>
    <mergeCell ref="AG7:AL7"/>
    <mergeCell ref="A8:E8"/>
    <mergeCell ref="F8:T8"/>
    <mergeCell ref="U8:X8"/>
    <mergeCell ref="Y8:AD8"/>
    <mergeCell ref="AE8:AI8"/>
    <mergeCell ref="AJ8:AL8"/>
    <mergeCell ref="A17:AL17"/>
    <mergeCell ref="A18:AD18"/>
    <mergeCell ref="AE18:AL18"/>
    <mergeCell ref="A19:AD19"/>
    <mergeCell ref="AE19:AL19"/>
    <mergeCell ref="A20:AD20"/>
    <mergeCell ref="AE20:AL20"/>
    <mergeCell ref="A12:AL12"/>
    <mergeCell ref="A13:AL13"/>
    <mergeCell ref="A14:AL14"/>
    <mergeCell ref="A15:AL15"/>
    <mergeCell ref="A16:AD16"/>
    <mergeCell ref="AE16:AL16"/>
    <mergeCell ref="A25:AL25"/>
    <mergeCell ref="A26:AD26"/>
    <mergeCell ref="AE26:AL26"/>
    <mergeCell ref="A27:AL27"/>
    <mergeCell ref="A28:AL28"/>
    <mergeCell ref="A29:AD29"/>
    <mergeCell ref="AE29:AL29"/>
    <mergeCell ref="A21:AL21"/>
    <mergeCell ref="A22:AD22"/>
    <mergeCell ref="AE22:AL22"/>
    <mergeCell ref="A23:AL23"/>
    <mergeCell ref="A24:AD24"/>
    <mergeCell ref="AE24:AL24"/>
    <mergeCell ref="A34:AL34"/>
    <mergeCell ref="A35:AD35"/>
    <mergeCell ref="AE35:AL35"/>
    <mergeCell ref="A36:AD36"/>
    <mergeCell ref="AE36:AL36"/>
    <mergeCell ref="A37:AD37"/>
    <mergeCell ref="AE37:AL37"/>
    <mergeCell ref="A30:AD30"/>
    <mergeCell ref="AE30:AL30"/>
    <mergeCell ref="A31:AD31"/>
    <mergeCell ref="AE31:AL31"/>
    <mergeCell ref="A32:AL32"/>
    <mergeCell ref="A33:AD33"/>
    <mergeCell ref="AE33:AL33"/>
    <mergeCell ref="A41:AL41"/>
    <mergeCell ref="A42:AD42"/>
    <mergeCell ref="AE42:AL42"/>
    <mergeCell ref="A43:AD43"/>
    <mergeCell ref="AE43:AL43"/>
    <mergeCell ref="A44:AL44"/>
    <mergeCell ref="A38:AD38"/>
    <mergeCell ref="AE38:AL38"/>
    <mergeCell ref="A39:AD39"/>
    <mergeCell ref="AE39:AL39"/>
    <mergeCell ref="A40:AD40"/>
    <mergeCell ref="AE40:AL40"/>
    <mergeCell ref="A50:AL50"/>
    <mergeCell ref="A51:AD51"/>
    <mergeCell ref="AE51:AL51"/>
    <mergeCell ref="A52:AD52"/>
    <mergeCell ref="AE52:AL52"/>
    <mergeCell ref="A53:AL53"/>
    <mergeCell ref="A45:AL45"/>
    <mergeCell ref="A46:AD46"/>
    <mergeCell ref="AE46:AL46"/>
    <mergeCell ref="A48:AD48"/>
    <mergeCell ref="AE48:AL48"/>
    <mergeCell ref="A49:AL49"/>
    <mergeCell ref="A47:AL47"/>
    <mergeCell ref="A62:AL62"/>
    <mergeCell ref="A63:AD63"/>
    <mergeCell ref="AE63:AL63"/>
    <mergeCell ref="A64:AL64"/>
    <mergeCell ref="A65:AL65"/>
    <mergeCell ref="A66:AL66"/>
    <mergeCell ref="A58:AL58"/>
    <mergeCell ref="A59:AD59"/>
    <mergeCell ref="AE59:AL59"/>
    <mergeCell ref="A60:AL60"/>
    <mergeCell ref="A61:AD61"/>
    <mergeCell ref="AE61:AL61"/>
    <mergeCell ref="A70:E70"/>
    <mergeCell ref="F70:S70"/>
    <mergeCell ref="T70:Y70"/>
    <mergeCell ref="Z70:AL70"/>
    <mergeCell ref="A71:AL71"/>
    <mergeCell ref="A72:AL72"/>
    <mergeCell ref="A67:AL67"/>
    <mergeCell ref="A68:I68"/>
    <mergeCell ref="J68:J69"/>
    <mergeCell ref="K68:S68"/>
    <mergeCell ref="T68:T69"/>
    <mergeCell ref="U68:AL68"/>
    <mergeCell ref="A69:I69"/>
    <mergeCell ref="K69:S69"/>
    <mergeCell ref="U69:AL69"/>
    <mergeCell ref="A73:AL73"/>
    <mergeCell ref="A74:I74"/>
    <mergeCell ref="J74:J75"/>
    <mergeCell ref="K74:S74"/>
    <mergeCell ref="T74:T75"/>
    <mergeCell ref="U74:AL74"/>
    <mergeCell ref="A75:I75"/>
    <mergeCell ref="K75:S75"/>
    <mergeCell ref="U75:AL75"/>
    <mergeCell ref="U80:AL80"/>
    <mergeCell ref="A76:AL76"/>
    <mergeCell ref="A77:AL77"/>
    <mergeCell ref="A78:AL78"/>
    <mergeCell ref="A80:I80"/>
    <mergeCell ref="K80:S80"/>
    <mergeCell ref="A79:AL79"/>
    <mergeCell ref="J80:J81"/>
    <mergeCell ref="T80:T81"/>
    <mergeCell ref="A81:I81"/>
    <mergeCell ref="K81:S81"/>
    <mergeCell ref="U81:AL81"/>
  </mergeCells>
  <conditionalFormatting sqref="I6:J6">
    <cfRule type="expression" dxfId="33" priority="17">
      <formula>#REF!=FALSE</formula>
    </cfRule>
    <cfRule type="expression" priority="18">
      <formula>#REF!=FALSE</formula>
    </cfRule>
  </conditionalFormatting>
  <conditionalFormatting sqref="AE11:AL11">
    <cfRule type="containsText" dxfId="32" priority="15" operator="containsText" text="no">
      <formula>NOT(ISERROR(SEARCH("no",AE11)))</formula>
    </cfRule>
  </conditionalFormatting>
  <conditionalFormatting sqref="AE16:AL16">
    <cfRule type="containsText" dxfId="31" priority="14" operator="containsText" text="No">
      <formula>NOT(ISERROR(SEARCH("No",AE16)))</formula>
    </cfRule>
  </conditionalFormatting>
  <conditionalFormatting sqref="AE18:AL20">
    <cfRule type="containsText" dxfId="30" priority="11" operator="containsText" text="No">
      <formula>NOT(ISERROR(SEARCH("No",AE18)))</formula>
    </cfRule>
  </conditionalFormatting>
  <conditionalFormatting sqref="AE22:AL22 AE24:AL24 AE26:AL26 AE29:AL31">
    <cfRule type="containsText" dxfId="29" priority="10" operator="containsText" text="No">
      <formula>NOT(ISERROR(SEARCH("No",AE22)))</formula>
    </cfRule>
  </conditionalFormatting>
  <conditionalFormatting sqref="AE35:AL40 AE42:AL43">
    <cfRule type="containsText" dxfId="28" priority="9" operator="containsText" text="No">
      <formula>NOT(ISERROR(SEARCH("No",AE35)))</formula>
    </cfRule>
  </conditionalFormatting>
  <conditionalFormatting sqref="AE46:AL46">
    <cfRule type="cellIs" dxfId="27" priority="3" operator="equal">
      <formula>"No"</formula>
    </cfRule>
  </conditionalFormatting>
  <conditionalFormatting sqref="AE48:AL48">
    <cfRule type="containsText" dxfId="26" priority="8" operator="containsText" text="No">
      <formula>NOT(ISERROR(SEARCH("No",AE48)))</formula>
    </cfRule>
  </conditionalFormatting>
  <conditionalFormatting sqref="AE52:AL52">
    <cfRule type="containsText" dxfId="25" priority="7" operator="containsText" text="No">
      <formula>NOT(ISERROR(SEARCH("No",AE52)))</formula>
    </cfRule>
  </conditionalFormatting>
  <conditionalFormatting sqref="AE54:AL54">
    <cfRule type="containsText" dxfId="24" priority="2" operator="containsText" text="No">
      <formula>NOT(ISERROR(SEARCH("No",AE54)))</formula>
    </cfRule>
  </conditionalFormatting>
  <conditionalFormatting sqref="AE56:AL56">
    <cfRule type="containsText" dxfId="23" priority="1" operator="containsText" text="No">
      <formula>NOT(ISERROR(SEARCH("No",AE56)))</formula>
    </cfRule>
  </conditionalFormatting>
  <conditionalFormatting sqref="AE59:AL59">
    <cfRule type="containsText" dxfId="22" priority="6" operator="containsText" text="No">
      <formula>NOT(ISERROR(SEARCH("No",AE59)))</formula>
    </cfRule>
  </conditionalFormatting>
  <conditionalFormatting sqref="AE61:AL61">
    <cfRule type="containsText" dxfId="21" priority="5" operator="containsText" text="No">
      <formula>NOT(ISERROR(SEARCH("No",AE61)))</formula>
    </cfRule>
  </conditionalFormatting>
  <conditionalFormatting sqref="AE63:AL63">
    <cfRule type="containsText" dxfId="20" priority="4" operator="containsText" text="No">
      <formula>NOT(ISERROR(SEARCH("No",AE63)))</formula>
    </cfRule>
  </conditionalFormatting>
  <conditionalFormatting sqref="AK70">
    <cfRule type="cellIs" dxfId="19" priority="16" operator="equal">
      <formula>"No"</formula>
    </cfRule>
  </conditionalFormatting>
  <dataValidations count="67">
    <dataValidation type="list" allowBlank="1" showErrorMessage="1" prompt="c if the project has a c o s r has the project submitted a bifurcated audit which distinguishes actual annual income &amp; expenses of the assisted units that received c o s r subsidies from those which dont received c o s r Select yes or no from the dropdown" sqref="AE63:AL63" xr:uid="{87EE2E94-8780-42A4-AE37-FCECB58911E7}">
      <formula1>"Yes,No,N/A"</formula1>
    </dataValidation>
    <dataValidation type="textLength" operator="lessThan" allowBlank="1" showErrorMessage="1" error="This is not a form field. Press Tab to continue." prompt="Tab to answer this question" sqref="A22:AD22" xr:uid="{D471C641-2112-4468-A361-727A6CA6E449}">
      <formula1>0</formula1>
    </dataValidation>
    <dataValidation type="textLength" operator="lessThanOrEqual" allowBlank="1" showErrorMessage="1" error="Text length must be 80 characters or less." prompt="Title of signatory" sqref="U74:AL74" xr:uid="{E4A25940-B3A0-42F3-A5D2-7C6775B00E8A}">
      <formula1>80</formula1>
    </dataValidation>
    <dataValidation type="textLength" operator="lessThan" allowBlank="1" showErrorMessage="1" error="Text length must be 40 characters or less." prompt="Printed name of HCD fiscal representative" sqref="A80:I80" xr:uid="{CBD73DB8-D7D0-4D1A-8668-F6F1033A105C}">
      <formula1>40</formula1>
    </dataValidation>
    <dataValidation type="textLength" operator="lessThanOrEqual" allowBlank="1" showErrorMessage="1" error="Text length must be 40 characters or less." prompt="Prited name of HCD Occupancy Representative" sqref="A74:I74" xr:uid="{69442356-CD21-4CEB-BD32-842107E6FF3B}">
      <formula1>40</formula1>
    </dataValidation>
    <dataValidation type="textLength" operator="lessThanOrEqual" allowBlank="1" showErrorMessage="1" error="Text length must be 15 characters or less." prompt="certifiers phone number" sqref="Z70:AL70" xr:uid="{1A1DAD63-E113-4756-8796-528A17838E63}">
      <formula1>15</formula1>
    </dataValidation>
    <dataValidation type="textLength" operator="lessThanOrEqual" allowBlank="1" showErrorMessage="1" error="Text length must be 80 characters or less." prompt="email address of certifier" sqref="F70:S70" xr:uid="{C14D1D53-A31F-4B5C-95E6-F351BE5A0741}">
      <formula1>80</formula1>
    </dataValidation>
    <dataValidation type="textLength" operator="lessThanOrEqual" allowBlank="1" showErrorMessage="1" error="Text length must be 10 characters or less." prompt="Date" sqref="K80:S80 K68:S68 K74:S74" xr:uid="{76693845-DBE0-45FF-8E02-B5C5B766A78E}">
      <formula1>10</formula1>
    </dataValidation>
    <dataValidation type="textLength" operator="lessThanOrEqual" allowBlank="1" showErrorMessage="1" error="Text length must be 80 characters or less." prompt="Title of Signatory" sqref="U80:AL80 U68:AL68" xr:uid="{A06F3BA6-F2BF-4C27-8766-69652D96A753}">
      <formula1>80</formula1>
    </dataValidation>
    <dataValidation type="textLength" operator="lessThanOrEqual" allowBlank="1" showErrorMessage="1" error="Text length must be 80 characters or less." prompt="Printed name of Alternative Process County Certifier" sqref="A68:I68" xr:uid="{9329465B-5690-4E22-8DEE-C731DD39D1A4}">
      <formula1>80</formula1>
    </dataValidation>
    <dataValidation type="list" allowBlank="1" showErrorMessage="1" prompt="2. Capitalized operating subsidy reserve section 305. A. Does the project have a C O S R. Select yes or no from the drop down list." sqref="AE51:AL51" xr:uid="{D118BC3F-CB50-4714-93E3-3B1B12460F34}">
      <formula1>"Yes,No"</formula1>
    </dataValidation>
    <dataValidation type="list" allowBlank="1" showErrorMessage="1" prompt="B. were all withdrawls from teh transition reserve prior approved by the Alternative Process County? Select yes or no from the drop down list." sqref="AE48:AL48" xr:uid="{62C46C2C-EB65-4FC0-A6AD-710A20778A7E}">
      <formula1>"Yes,No,N/A"</formula1>
    </dataValidation>
    <dataValidation type="list" allowBlank="1" showErrorMessage="1" prompt="1 Transition Reserve Section 304 H. A. Does the project have a transition reserve. select yes or no from the drop down list." sqref="AE46:AL46" xr:uid="{0003695A-4DC8-4625-81CD-47F25B5A6C01}">
      <formula1>"Yes,No"</formula1>
    </dataValidation>
    <dataValidation type="list" allowBlank="1" showErrorMessage="1" prompt="b. Consistent with the core components set forth in Welfare and Institutions Code Section 8255(b) and compliant with basic tenant protections established under Federal, State and Local law. Select yes or no from the drop down list." sqref="AE43:AL43" xr:uid="{FF5BA98E-4DA0-4F23-A6AE-6A073FE3C16B}">
      <formula1>"Yes,No"</formula1>
    </dataValidation>
    <dataValidation type="list" allowBlank="1" showErrorMessage="1" prompt="11 confirm he project lease contains the following provisions. a. Appeal and Grievance Procedure approved by “Alternative Process County&quot; that complies with Housing First requirements. Select yes or no from the drop down list." sqref="AE42:AL42" xr:uid="{A93C9CCD-089A-4C5D-B3C0-9B22F7003D70}">
      <formula1>"Yes,No"</formula1>
    </dataValidation>
    <dataValidation type="list" allowBlank="1" showErrorMessage="1" prompt="10. Does the owner/property manager implement policies and practices to prevent evictions and to facilitate the implementation of reasonable accommodation practices? select yes or no from the drop down list." sqref="AE40:AL40" xr:uid="{43BB9B58-E1A3-4163-85DC-1FC0C0F2A35A}">
      <formula1>"Yes,No"</formula1>
    </dataValidation>
    <dataValidation type="list" allowBlank="1" showErrorMessage="1" prompt="9. Does the owner/property manager implement Housing First Practices, consistent with core components set forth in Welfare and Institutions Code 8255 (b)? seelct yes or no from the drop down list." sqref="AE39:AL39" xr:uid="{DB033D38-CD0A-4B34-A1F0-7140A8E5DD70}">
      <formula1>"Yes,No"</formula1>
    </dataValidation>
    <dataValidation type="list" allowBlank="1" showErrorMessage="1" prompt="8. Does the owner/property manager utilize a low barrier tenant selection process that prioritizes those with the highest need for available housing? select yes or no from the drop down list." sqref="AE38:AL38" xr:uid="{0E7950FC-BF90-421F-A3B9-4D54416CA3AF}">
      <formula1>"Yes,No"</formula1>
    </dataValidation>
    <dataValidation type="list" allowBlank="1" showErrorMessage="1" prompt="7. Did the A P C sign the applicable “Certification of Compliance” on Page one of this report? select yes or no from the drop down list." sqref="AE37:AL37" xr:uid="{BCAD6482-3CFA-4865-9BC2-89D86496C63B}">
      <formula1>"Yes,No"</formula1>
    </dataValidation>
    <dataValidation type="list" allowBlank="1" showErrorMessage="1" prompt="b. Documentation of a person's status as a Chronicaly Homeless, Homeless, or At-Risk of Chronic Homelessness as defined in Section 101 of the N P L H 2020 Amended Guidelines? select yes or no from the drop down list." sqref="AE36:AL36" xr:uid="{10A49C47-BCE8-41B1-B471-EAC1EE5A5B39}">
      <formula1>"Yes,No"</formula1>
    </dataValidation>
    <dataValidation type="list" allowBlank="1" showErrorMessage="1" prompt="a. Documentation of a Serious Mental Health Disorder or a Seriously Emoitionally Disturbed Child or Adolescent by a qualified mental healthworker in accordance with the requirements of WIC Section 5600.3? select yes or no from the drop down list." sqref="AE35:AL35" xr:uid="{52D8D598-6681-4008-8753-9A30833598FF}">
      <formula1>"Yes,No"</formula1>
    </dataValidation>
    <dataValidation type="list" allowBlank="1" showErrorMessage="1" prompt="5. Are all Project Units Assisted Units? select yes or no from the drop down list. Please note, If yes, Project can continue with over-income Units until such time as those over-income households no longer reside in the Project. " sqref="AE33:AL33" xr:uid="{083E6041-D64D-44D7-8453-274572D337CE}">
      <formula1>"Yes,No"</formula1>
    </dataValidation>
    <dataValidation type="textLength" operator="lessThan" allowBlank="1" showErrorMessage="1" error="Text length must be 200 characters or less." prompt="If no to any of the above, why not" sqref="A32:AL32" xr:uid="{D078B923-E9FF-4610-9AD7-B4AE6B864A3B}">
      <formula1>200</formula1>
    </dataValidation>
    <dataValidation type="list" allowBlank="1" showErrorMessage="1" prompt="c.designate the next available comperable non assisted unit as an assisted unit at the income level originally applicable 2 the household until the unit mix required by the program regulatory agreement is achieved. Select yes or no from the drop down list" sqref="AE31:AL31" xr:uid="{086EA807-7B55-4F7A-98A4-14E97F06E2A5}">
      <formula1>"Yes,No,N/A"</formula1>
    </dataValidation>
    <dataValidation type="list" allowBlank="1" showErrorMessage="1" prompt="b. increase the tenants rent to the level applicable to units at the higher income level? Select yes or no from the drop down list." sqref="AE30:AL30" xr:uid="{8874747B-F9B6-4C3B-8625-BEE82C2513EF}">
      <formula1>"Yes,No, N/A"</formula1>
    </dataValidation>
    <dataValidation type="list" allowBlank="1" showErrorMessage="1" prompt="a. redesignate the tenants unit as a unit at the higher income level rounding 2 the nearest 5% incrememt provided there r non assisted units restricted at the higher income level? select yes or no from the drop down list." sqref="AE29:AL29" xr:uid="{B626380F-6E8B-493A-A882-F88BE8B58684}">
      <formula1>"Yes,No, N/A"</formula1>
    </dataValidation>
    <dataValidation type="list" allowBlank="1" showErrorMessage="1" prompt="3 did owner ensure at recertification that household rent did not exceed 30% A M I 4 households whos income exceeds this level solely on current S S I &amp; S S P payments or C O L A select yes or no from dropdown list select n a if Project is under 12 months" sqref="AE26:AL26" xr:uid="{7F0D99DB-DA08-421E-86F2-BF1B61C6F9F1}">
      <formula1>"Yes,No, N/A"</formula1>
    </dataValidation>
    <dataValidation type="textLength" operator="lessThanOrEqual" allowBlank="1" showErrorMessage="1" error="Text length must be 200 characters or less." prompt="If no, why not? " sqref="A25:AL25" xr:uid="{E3828C0B-A06C-4C99-A94B-B040D2E34467}">
      <formula1>200</formula1>
    </dataValidation>
    <dataValidation type="list" allowBlank="1" showErrorMessage="1" prompt="2. In the last 12 months did the owner or propoerty manager ensure that all move in's for N P L H households had at lease one member of the household who qualifies as a member of the Target population? Select yes or no from the drop down list." sqref="AE24:AL24" xr:uid="{1CD38286-F7E9-4069-A1BC-E174427D7289}">
      <formula1>"Yes,No"</formula1>
    </dataValidation>
    <dataValidation type="textLength" operator="lessThanOrEqual" allowBlank="1" showErrorMessage="1" error="Text length must be 200 characters or less." prompt="If no, why not?" sqref="A27:AL27 A23:AL23" xr:uid="{EEA764F5-BCCE-42A8-AE21-B11615990912}">
      <formula1>200</formula1>
    </dataValidation>
    <dataValidation type="list" allowBlank="1" showErrorMessage="1" prompt="1 In the last 12 months did the owner use correct N P L H income limits for new move ins &amp; annual household income recertifications including a m i less than 30% and utilizing 5% a m i incremental increases as appopriate? select yes or no from dropdown. " sqref="AE22:AL22" xr:uid="{03205163-7CC8-4456-B185-6B551EC38765}">
      <formula1>"Yes,No"</formula1>
    </dataValidation>
    <dataValidation type="textLength" operator="lessThanOrEqual" allowBlank="1" showErrorMessage="1" error="Text length must be 200 characters or less." prompt="If no, explain." sqref="A17:AL17" xr:uid="{1406F023-0ECB-4DDF-8974-6B0B722DD9F2}">
      <formula1>200</formula1>
    </dataValidation>
    <dataValidation type="list" allowBlank="1" showErrorMessage="1" prompt="If the current lead service provider is not the same as approved in underwriting by the alternative process county, has the County approved the new lead service provider? section 203 i. Select yes or no from the drop down list." sqref="AE16:AL16" xr:uid="{FD24F36B-C733-4668-9C89-2CB73489BAAF}">
      <formula1>"Yes,No, N/A"</formula1>
    </dataValidation>
    <dataValidation type="textLength" operator="lessThanOrEqual" allowBlank="1" showErrorMessage="1" error="Text length must be 60 characters or less." prompt="3. What lead service provider is currently being used by the project?" sqref="A15:AL15" xr:uid="{576C6C51-0513-4F54-96E4-1ED49CE28CAA}">
      <formula1>60</formula1>
    </dataValidation>
    <dataValidation type="textLength" operator="lessThanOrEqual" allowBlank="1" showErrorMessage="1" error="Text length must be 60 characters or less" prompt="2. What is the name of the approved lead service provider for the project that has been authorized by the Alternative Process County?" sqref="A13:AL13" xr:uid="{A5D5A33E-8881-4B91-9D95-FBEDA9C71D2F}">
      <formula1>60</formula1>
    </dataValidation>
    <dataValidation type="list" allowBlank="1" showErrorMessage="1" prompt="1. Does the owner or property manager have tenant selection procedures that are non discriminatory and follor Fair Housing sections 300 h 3 &amp; 307? Select yes or no from the drop down list." sqref="AE11:AL11" xr:uid="{2DD42767-3B6C-425B-B631-C54DF26DD768}">
      <formula1>"Yes,No"</formula1>
    </dataValidation>
    <dataValidation type="textLength" operator="lessThan" allowBlank="1" showErrorMessage="1" error="This is not a form field. Press tab and enter then press tab again to continue to the next field." prompt="After the question is read, press tab to enter the next fillable form field" sqref="A28:AL28" xr:uid="{8DAD2D27-BCF6-4875-96D0-2CAB5EA7A107}">
      <formula1>0</formula1>
    </dataValidation>
    <dataValidation type="textLength" operator="lessThanOrEqual" allowBlank="1" showErrorMessage="1" error="Text length must be 40 characters or less." prompt="Enter the project city" sqref="Y8:AD8" xr:uid="{9AF48E52-56C9-4C3F-91D0-B729511A68AF}">
      <formula1>40</formula1>
    </dataValidation>
    <dataValidation type="textLength" operator="lessThanOrEqual" allowBlank="1" showErrorMessage="1" error="Text length must be 80 characters or less." prompt="Enter the Project address" sqref="F8:T8" xr:uid="{2DA2500F-9E7F-48A7-82EB-585CB88F5E56}">
      <formula1>80</formula1>
    </dataValidation>
    <dataValidation type="textLength" operator="lessThanOrEqual" allowBlank="1" showErrorMessage="1" error="Text length must be 80 characters or less." prompt="Enter the project name" sqref="E7:AA7" xr:uid="{71C5F86B-3BF7-4E1D-9072-C3DFAEFFE0E9}">
      <formula1>80</formula1>
    </dataValidation>
    <dataValidation type="textLength" operator="lessThanOrEqual" allowBlank="1" showErrorMessage="1" error="Text length must be 10 characters or less." prompt="Enter the 10 digit phone number, including area code. Do not include spaces, dashes, or parenthesis." sqref="AI6:AL6" xr:uid="{0DE19A46-86E2-4EB0-BCF1-A911BCD5AEA5}">
      <formula1>14</formula1>
    </dataValidation>
    <dataValidation type="textLength" operator="lessThanOrEqual" allowBlank="1" showErrorMessage="1" error="Text length must be 80 characters or less." prompt="Enter the Contacts e-mail " sqref="Y6:AF6" xr:uid="{6FE32377-6D1A-4311-815D-989C7FE3A631}">
      <formula1>80</formula1>
    </dataValidation>
    <dataValidation type="textLength" operator="lessThanOrEqual" allowBlank="1" showErrorMessage="1" error="Text length must be 40 characters or less." prompt="Enter the Contact Name's title" sqref="P6:V6" xr:uid="{C0F72C02-12A4-4386-B50B-072D3D5CA604}">
      <formula1>40</formula1>
    </dataValidation>
    <dataValidation type="textLength" operator="lessThanOrEqual" allowBlank="1" showErrorMessage="1" error="Text length must be 40 characters or less." prompt="Enter the Contact Name" sqref="E6:M6" xr:uid="{F58420E8-85B6-43AC-90BD-E4E19E9DC69D}">
      <formula1>40</formula1>
    </dataValidation>
    <dataValidation type="textLength" operator="equal" allowBlank="1" showErrorMessage="1" error="Text length must be 5 characters " prompt="Enter the 5 digit zip code" sqref="AJ8:AL8 AJ5:AL5" xr:uid="{457714E6-F654-4522-9993-DE6446278AFC}">
      <formula1>5</formula1>
    </dataValidation>
    <dataValidation type="textLength" operator="lessThanOrEqual" allowBlank="1" showErrorMessage="1" error="Text length must be 40 characters or less." prompt="Enter the State" sqref="AE5:AG5" xr:uid="{476E3CD3-33CA-475B-BBC4-3B9EC867EF4C}">
      <formula1>40</formula1>
    </dataValidation>
    <dataValidation type="textLength" operator="lessThanOrEqual" allowBlank="1" showErrorMessage="1" error="Text length must be 40 characters or less." prompt="Enter the Alternative Process County Address" sqref="D5:T5" xr:uid="{7BF3AA03-8B5E-4CFA-85B4-D27F4EE743FF}">
      <formula1>40</formula1>
    </dataValidation>
    <dataValidation type="list" allowBlank="1" showErrorMessage="1" prompt="Is this a Project Completion Report? Select yes or no from the drop down list." sqref="K9:R9" xr:uid="{05FB4CD9-24FB-405A-9BF7-41C8DDDA1C17}">
      <formula1>"Yes,No"</formula1>
    </dataValidation>
    <dataValidation type="textLength" operator="lessThan" allowBlank="1" showInputMessage="1" showErrorMessage="1" error="This is not a form field. Press Tab to continue." sqref="A34:AL34 A41:AL41" xr:uid="{232C8E46-07AB-4089-8F5D-93982C1819BA}">
      <formula1>0</formula1>
    </dataValidation>
    <dataValidation type="textLength" operator="lessThan" allowBlank="1" showErrorMessage="1" error="This is not a form field. Press Tab to continue." prompt="Department of Housing and Community Development Logo" sqref="A1:B1" xr:uid="{FB97AE41-D5FD-4D77-A806-91B6C0878D2A}">
      <formula1>0</formula1>
    </dataValidation>
    <dataValidation type="list" allowBlank="1" showErrorMessage="1" prompt="Select the Alternative Process County Recipient County from the drop down list." sqref="P4:V4" xr:uid="{B55679E2-9E31-49B5-9436-FBC933B21CD4}">
      <formula1>"San Diego, Los Angeles, San Francisco, Santa Clara"</formula1>
    </dataValidation>
    <dataValidation type="list" allowBlank="1" showErrorMessage="1" prompt="Select the Project Type from the drop down list." sqref="AG7:AL7" xr:uid="{897ED0C0-6000-49CA-B079-1647099A028A}">
      <formula1>"Acquisition, Rehabilitation, New Construction, Manufactured, Mobile Home, Farm Worker, SRO, Transitional, Group Home, Other  "</formula1>
    </dataValidation>
    <dataValidation type="list" allowBlank="1" showInputMessage="1" showErrorMessage="1" sqref="Q11:R11 J11:K11 W11:X11" xr:uid="{5C2BACD6-5E3C-49CD-A6A4-5E77AB57D12F}">
      <formula1>"Yes,No"</formula1>
    </dataValidation>
    <dataValidation type="textLength" operator="lessThanOrEqual" allowBlank="1" showErrorMessage="1" error="Text length must be 40 characters or less." prompt="Enter the City" sqref="W5:AB5" xr:uid="{5E4E3919-EC6D-4536-AE74-40C6B20581A3}">
      <formula1>40</formula1>
    </dataValidation>
    <dataValidation type="list" allowBlank="1" showErrorMessage="1" prompt="4. Does the owner or manager provide at least the minimum required supportive services as outlines in the No Place Like Home guidelines and the project regulatory agreement? Section 301 a 9. Select yes or no from the drop down list." sqref="AE18:AL18" xr:uid="{0266B266-C87C-4AD0-BAD0-700AD1DD5FEB}">
      <formula1>"Yes,No"</formula1>
    </dataValidation>
    <dataValidation allowBlank="1" showErrorMessage="1" prompt="If no, why not?_x000a_" sqref="A53:AL53 A47:AL47" xr:uid="{3C994BCB-CD00-478E-9701-6806C0D9B561}"/>
    <dataValidation allowBlank="1" showErrorMessage="1" prompt="If no, why not?" sqref="A64:AL64 A49:AL49 A55:AL55 A57:AL57 A60:AL60 A62:AL62" xr:uid="{FD3358F1-D4F5-4884-B65C-7806512827CF}"/>
    <dataValidation type="list" allowBlank="1" showErrorMessage="1" prompt="b has the required audit or certified financial statement been reviewed and approvd by the alternative process county. Select yes or no from the drop down list." sqref="AE61:AL61" xr:uid="{53A4FA35-82C8-435E-B851-D6CF58B73A4D}">
      <formula1>"Yes,No"</formula1>
    </dataValidation>
    <dataValidation allowBlank="1" showErrorMessage="1" prompt="Enter comments" sqref="A82:AL82 A76:AL76" xr:uid="{19199055-A837-422A-81BD-6D67A20BB5E1}"/>
    <dataValidation type="textLength" operator="lessThan" allowBlank="1" showErrorMessage="1" error="This is not a form field. Press tab and enter to continue then press tab to continue to the next field." sqref="A78:AL78 A2:AL2 A3:AL3 A10:AL10 A21:AL21 A44:AL44 A65:AL65 A71:AL71 A66:AL66 S9:AL9 A77:AL77 A72:AL72" xr:uid="{C393CFD0-9CBA-4C34-A10A-78FEB555228B}">
      <formula1>0</formula1>
    </dataValidation>
    <dataValidation type="textLength" operator="lessThan" allowBlank="1" showErrorMessage="1" error="This is not a form field. Press tab and enter to continue then press tab to continue to the next field." prompt="California Department of Housing and Community Development logo" sqref="C1:AL1" xr:uid="{0068C16C-2D5A-41D6-A5CF-39254159BE39}">
      <formula1>0</formula1>
    </dataValidation>
    <dataValidation type="list" allowBlank="1" showErrorMessage="1" prompt="5 Has the Alternative Process County reviewed the Supportive Service Plan &amp; Outcome Measures annually 2 ensure the services offered r the most appropriate &amp; effective 4 existing &amp; proposed N P L H tenants Select yes if Project is under 1 year. Section 311" sqref="AE19:AL19" xr:uid="{FB94C107-BCDC-419C-8900-9634D1212629}">
      <formula1>"Yes,No"</formula1>
    </dataValidation>
    <dataValidation type="list" allowBlank="1" showErrorMessage="1" prompt="6. Has the Alternative Process County inspected the site during construction &amp; at least once every 3 years after construction ended? NOTE if the Project has not been operable for over 3 years, select yes. Section 311." sqref="AE20:AL20" xr:uid="{BD99FF75-F419-4E38-869F-93F8B5EA86E5}">
      <formula1>"Yes,No"</formula1>
    </dataValidation>
    <dataValidation type="list" allowBlank="1" showErrorMessage="1" prompt="c. is the C O S R being used to address prooject operating deficits attributable to the N P L H assisted units only? select yes no or n a from the drop down list." sqref="AE54:AL54" xr:uid="{8F00264E-1138-430C-B3DD-850F1CE3651B}">
      <formula1>"Yes,No,N/A"</formula1>
    </dataValidation>
    <dataValidation type="list" allowBlank="1" showErrorMessage="1" prompt="D have all C O S R withdrawls been reviewed and approved by the Alternative Proecess County? Select yes no or n a from the drop down list." sqref="AE56:AL56" xr:uid="{326B3FB7-3C25-47B5-ADA6-16DB16C32A46}">
      <formula1>"Yes,No,N/A"</formula1>
    </dataValidation>
    <dataValidation type="list" allowBlank="1" showErrorMessage="1" prompt="3. annual reports section 311 a has the required annual operating budget been reviewed and approved by the alternative process county? Select yes or no from the drop down list." sqref="AE59:AL59" xr:uid="{60055A45-D7E0-4B41-8F32-E4777B6E03FF}">
      <formula1>"Yes,No"</formula1>
    </dataValidation>
    <dataValidation type="list" allowBlank="1" showErrorMessage="1" prompt="B. is the C O S R 100% or less of the total amount provided to the project for capital and is the C O S R being used to address project operating deficits attributatble to the N P L H assisted  units? Select yes no or n a from the drop down list." sqref="AE52:AL52" xr:uid="{3AFD8994-26A6-4A7F-821A-A6121F5F553D}">
      <formula1>"Yes,No,N/A"</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E859C-3405-4AE4-BDF1-720AE5DB3F13}">
  <dimension ref="A1:BC283"/>
  <sheetViews>
    <sheetView showGridLines="0" tabSelected="1" zoomScaleNormal="100" workbookViewId="0">
      <selection activeCell="O5" sqref="O5:T5"/>
    </sheetView>
  </sheetViews>
  <sheetFormatPr defaultColWidth="8.85546875" defaultRowHeight="15" x14ac:dyDescent="0.25"/>
  <cols>
    <col min="1" max="10" width="4.140625" customWidth="1"/>
    <col min="11" max="11" width="5" customWidth="1"/>
    <col min="12" max="19" width="4.140625" customWidth="1"/>
    <col min="20" max="20" width="4.85546875" customWidth="1"/>
    <col min="21" max="25" width="4.140625" customWidth="1"/>
    <col min="26" max="26" width="3.140625" customWidth="1"/>
    <col min="27" max="27" width="6.85546875" customWidth="1"/>
    <col min="28" max="29" width="2.85546875" customWidth="1"/>
    <col min="30" max="30" width="3.140625" customWidth="1"/>
    <col min="31" max="31" width="3.5703125" customWidth="1"/>
    <col min="32" max="32" width="4.140625" customWidth="1"/>
    <col min="33" max="33" width="3.28515625" customWidth="1"/>
    <col min="34" max="34" width="2.85546875" customWidth="1"/>
    <col min="35" max="35" width="3.140625" customWidth="1"/>
    <col min="36" max="36" width="4.140625" customWidth="1"/>
    <col min="37" max="37" width="2.85546875" customWidth="1"/>
    <col min="38" max="38" width="9.42578125" customWidth="1"/>
  </cols>
  <sheetData>
    <row r="1" spans="1:55" ht="30" customHeight="1" thickBot="1" x14ac:dyDescent="0.35">
      <c r="A1" s="205"/>
      <c r="B1" s="206"/>
      <c r="C1" s="361" t="s">
        <v>106</v>
      </c>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58" t="s">
        <v>238</v>
      </c>
      <c r="AH1" s="359"/>
      <c r="AI1" s="359"/>
      <c r="AJ1" s="359"/>
      <c r="AK1" s="359"/>
      <c r="AL1" s="360"/>
      <c r="AM1" s="7"/>
      <c r="AN1" s="7"/>
      <c r="AO1" s="7"/>
      <c r="AP1" s="7"/>
      <c r="AQ1" s="7"/>
      <c r="AR1" s="7"/>
      <c r="AS1" s="7"/>
      <c r="AT1" s="7"/>
      <c r="AU1" s="7"/>
      <c r="AV1" s="7"/>
      <c r="AW1" s="7"/>
      <c r="AX1" s="7"/>
      <c r="AY1" s="7"/>
      <c r="AZ1" s="7"/>
      <c r="BA1" s="7"/>
      <c r="BB1" s="7"/>
      <c r="BC1" s="7"/>
    </row>
    <row r="2" spans="1:55" ht="15" customHeight="1" thickBot="1" x14ac:dyDescent="0.3">
      <c r="A2" s="209" t="s">
        <v>107</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210"/>
      <c r="AK2" s="210"/>
      <c r="AL2" s="211"/>
      <c r="AM2" s="7"/>
      <c r="AN2" s="7"/>
      <c r="AO2" s="7"/>
      <c r="AP2" s="7"/>
      <c r="AQ2" s="7"/>
      <c r="AR2" s="7"/>
      <c r="AS2" s="7"/>
      <c r="AT2" s="7"/>
      <c r="AU2" s="7"/>
      <c r="AV2" s="7"/>
      <c r="AW2" s="7"/>
      <c r="AX2" s="7"/>
      <c r="AY2" s="7"/>
      <c r="AZ2" s="7"/>
      <c r="BA2" s="7"/>
      <c r="BB2" s="7"/>
      <c r="BC2" s="7"/>
    </row>
    <row r="3" spans="1:55" ht="15" customHeight="1" thickBot="1" x14ac:dyDescent="0.3">
      <c r="A3" s="379" t="s">
        <v>108</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c r="AC3" s="380"/>
      <c r="AD3" s="380"/>
      <c r="AE3" s="380"/>
      <c r="AF3" s="380"/>
      <c r="AG3" s="380"/>
      <c r="AH3" s="380"/>
      <c r="AI3" s="380"/>
      <c r="AJ3" s="380"/>
      <c r="AK3" s="380"/>
      <c r="AL3" s="381"/>
      <c r="AM3" s="7"/>
      <c r="AN3" s="7"/>
      <c r="AO3" s="7"/>
      <c r="AP3" s="7"/>
      <c r="AQ3" s="7"/>
      <c r="AR3" s="7"/>
      <c r="AS3" s="7"/>
      <c r="AT3" s="7"/>
      <c r="AU3" s="7"/>
      <c r="AV3" s="7"/>
      <c r="AW3" s="7"/>
      <c r="AX3" s="7"/>
      <c r="AY3" s="7"/>
      <c r="AZ3" s="7"/>
      <c r="BA3" s="7"/>
      <c r="BB3" s="7"/>
      <c r="BC3" s="7"/>
    </row>
    <row r="4" spans="1:55" ht="30" customHeight="1" x14ac:dyDescent="0.25">
      <c r="A4" s="382" t="s">
        <v>42</v>
      </c>
      <c r="B4" s="383"/>
      <c r="C4" s="383"/>
      <c r="D4" s="384"/>
      <c r="E4" s="365">
        <f>'Occupancy &amp; Certification'!E7</f>
        <v>0</v>
      </c>
      <c r="F4" s="366"/>
      <c r="G4" s="366"/>
      <c r="H4" s="366"/>
      <c r="I4" s="366"/>
      <c r="J4" s="366"/>
      <c r="K4" s="366"/>
      <c r="L4" s="366"/>
      <c r="M4" s="363" t="s">
        <v>33</v>
      </c>
      <c r="N4" s="364"/>
      <c r="O4" s="364"/>
      <c r="P4" s="364"/>
      <c r="Q4" s="364"/>
      <c r="R4" s="364"/>
      <c r="S4" s="364"/>
      <c r="T4" s="364"/>
      <c r="U4" s="367">
        <f>'Occupancy &amp; Certification'!P4</f>
        <v>0</v>
      </c>
      <c r="V4" s="368"/>
      <c r="W4" s="368"/>
      <c r="X4" s="368"/>
      <c r="Y4" s="368"/>
      <c r="Z4" s="368"/>
      <c r="AA4" s="368"/>
      <c r="AB4" s="369" t="s">
        <v>45</v>
      </c>
      <c r="AC4" s="370"/>
      <c r="AD4" s="370"/>
      <c r="AE4" s="370"/>
      <c r="AF4" s="370"/>
      <c r="AG4" s="365">
        <f>'Occupancy &amp; Certification'!Y8</f>
        <v>0</v>
      </c>
      <c r="AH4" s="366"/>
      <c r="AI4" s="366"/>
      <c r="AJ4" s="366"/>
      <c r="AK4" s="366"/>
      <c r="AL4" s="371"/>
      <c r="AM4" s="7"/>
      <c r="AN4" s="7"/>
      <c r="AO4" s="7"/>
      <c r="AP4" s="7"/>
      <c r="AQ4" s="7"/>
      <c r="AR4" s="7"/>
      <c r="AS4" s="7"/>
      <c r="AT4" s="7"/>
      <c r="AU4" s="7"/>
      <c r="AV4" s="7"/>
      <c r="AW4" s="7"/>
      <c r="AX4" s="7"/>
      <c r="AY4" s="7"/>
      <c r="AZ4" s="7"/>
      <c r="BA4" s="7"/>
      <c r="BB4" s="7"/>
      <c r="BC4" s="7"/>
    </row>
    <row r="5" spans="1:55" ht="36" customHeight="1" x14ac:dyDescent="0.25">
      <c r="A5" s="163" t="s">
        <v>112</v>
      </c>
      <c r="B5" s="374"/>
      <c r="C5" s="374"/>
      <c r="D5" s="374"/>
      <c r="E5" s="374"/>
      <c r="F5" s="374"/>
      <c r="G5" s="374"/>
      <c r="H5" s="374"/>
      <c r="I5" s="374"/>
      <c r="J5" s="374"/>
      <c r="K5" s="374"/>
      <c r="L5" s="374"/>
      <c r="M5" s="374"/>
      <c r="N5" s="374"/>
      <c r="O5" s="375"/>
      <c r="P5" s="375"/>
      <c r="Q5" s="375"/>
      <c r="R5" s="375"/>
      <c r="S5" s="375"/>
      <c r="T5" s="375"/>
      <c r="U5" s="376" t="s">
        <v>187</v>
      </c>
      <c r="V5" s="377"/>
      <c r="W5" s="377"/>
      <c r="X5" s="377"/>
      <c r="Y5" s="377"/>
      <c r="Z5" s="377"/>
      <c r="AA5" s="377"/>
      <c r="AB5" s="377"/>
      <c r="AC5" s="377"/>
      <c r="AD5" s="377"/>
      <c r="AE5" s="377"/>
      <c r="AF5" s="377"/>
      <c r="AG5" s="377"/>
      <c r="AH5" s="377"/>
      <c r="AI5" s="377"/>
      <c r="AJ5" s="377"/>
      <c r="AK5" s="377"/>
      <c r="AL5" s="378"/>
      <c r="AM5" s="7"/>
      <c r="AN5" s="7"/>
      <c r="AO5" s="7"/>
      <c r="AP5" s="7"/>
      <c r="AQ5" s="7"/>
      <c r="AR5" s="7"/>
      <c r="AS5" s="7"/>
      <c r="AT5" s="7"/>
      <c r="AU5" s="7"/>
      <c r="AV5" s="7"/>
      <c r="AW5" s="7"/>
      <c r="AX5" s="7"/>
      <c r="AY5" s="7"/>
      <c r="AZ5" s="7"/>
      <c r="BA5" s="7"/>
      <c r="BB5" s="7"/>
      <c r="BC5" s="7"/>
    </row>
    <row r="6" spans="1:55" ht="75" customHeight="1" x14ac:dyDescent="0.25">
      <c r="A6" s="163" t="s">
        <v>197</v>
      </c>
      <c r="B6" s="164"/>
      <c r="C6" s="164"/>
      <c r="D6" s="164"/>
      <c r="E6" s="164"/>
      <c r="F6" s="164"/>
      <c r="G6" s="164"/>
      <c r="H6" s="164"/>
      <c r="I6" s="164"/>
      <c r="J6" s="142"/>
      <c r="K6" s="142"/>
      <c r="L6" s="141" t="s">
        <v>198</v>
      </c>
      <c r="M6" s="164"/>
      <c r="N6" s="164"/>
      <c r="O6" s="164"/>
      <c r="P6" s="164"/>
      <c r="Q6" s="164"/>
      <c r="R6" s="164"/>
      <c r="S6" s="164"/>
      <c r="T6" s="164"/>
      <c r="U6" s="142"/>
      <c r="V6" s="142"/>
      <c r="W6" s="164" t="s">
        <v>172</v>
      </c>
      <c r="X6" s="164"/>
      <c r="Y6" s="164"/>
      <c r="Z6" s="164"/>
      <c r="AA6" s="164"/>
      <c r="AB6" s="164"/>
      <c r="AC6" s="164"/>
      <c r="AD6" s="164"/>
      <c r="AE6" s="164"/>
      <c r="AF6" s="164"/>
      <c r="AG6" s="164"/>
      <c r="AH6" s="164"/>
      <c r="AI6" s="372"/>
      <c r="AJ6" s="372"/>
      <c r="AK6" s="372"/>
      <c r="AL6" s="373"/>
      <c r="AM6" s="357"/>
      <c r="AN6" s="357"/>
      <c r="AO6" s="357"/>
      <c r="AP6" s="357"/>
      <c r="AQ6" s="357"/>
      <c r="AR6" s="357"/>
      <c r="AS6" s="357"/>
      <c r="AT6" s="357"/>
      <c r="AU6" s="357"/>
      <c r="AV6" s="357"/>
      <c r="AW6" s="357"/>
      <c r="AX6" s="357"/>
      <c r="AY6" s="7"/>
      <c r="AZ6" s="7"/>
      <c r="BA6" s="7"/>
      <c r="BB6" s="7"/>
      <c r="BC6" s="7"/>
    </row>
    <row r="7" spans="1:55" ht="63.75" customHeight="1" x14ac:dyDescent="0.25">
      <c r="A7" s="139" t="s">
        <v>113</v>
      </c>
      <c r="B7" s="117"/>
      <c r="C7" s="117"/>
      <c r="D7" s="117"/>
      <c r="E7" s="117"/>
      <c r="F7" s="117"/>
      <c r="G7" s="117"/>
      <c r="H7" s="117"/>
      <c r="I7" s="276"/>
      <c r="J7" s="142"/>
      <c r="K7" s="398"/>
      <c r="L7" s="399" t="s">
        <v>114</v>
      </c>
      <c r="M7" s="400"/>
      <c r="N7" s="400"/>
      <c r="O7" s="400"/>
      <c r="P7" s="400"/>
      <c r="Q7" s="400"/>
      <c r="R7" s="401"/>
      <c r="S7" s="142"/>
      <c r="T7" s="398"/>
      <c r="U7" s="399" t="s">
        <v>173</v>
      </c>
      <c r="V7" s="400"/>
      <c r="W7" s="400"/>
      <c r="X7" s="400"/>
      <c r="Y7" s="400"/>
      <c r="Z7" s="400"/>
      <c r="AA7" s="400"/>
      <c r="AB7" s="165"/>
      <c r="AC7" s="402"/>
      <c r="AD7" s="403"/>
      <c r="AE7" s="399" t="s">
        <v>174</v>
      </c>
      <c r="AF7" s="400"/>
      <c r="AG7" s="400"/>
      <c r="AH7" s="400"/>
      <c r="AI7" s="400"/>
      <c r="AJ7" s="400"/>
      <c r="AK7" s="401"/>
      <c r="AL7" s="10"/>
      <c r="AM7" s="7"/>
      <c r="AN7" s="7"/>
      <c r="AO7" s="7"/>
      <c r="AP7" s="7"/>
      <c r="AQ7" s="7"/>
      <c r="AR7" s="7"/>
      <c r="AS7" s="7"/>
      <c r="AT7" s="7"/>
      <c r="AU7" s="7"/>
      <c r="AV7" s="7"/>
      <c r="AW7" s="7"/>
      <c r="AX7" s="7"/>
      <c r="AY7" s="7"/>
      <c r="AZ7" s="7"/>
      <c r="BA7" s="7"/>
      <c r="BB7" s="7"/>
      <c r="BC7" s="7"/>
    </row>
    <row r="8" spans="1:55" ht="36" customHeight="1" x14ac:dyDescent="0.25">
      <c r="A8" s="163" t="s">
        <v>109</v>
      </c>
      <c r="B8" s="164"/>
      <c r="C8" s="164"/>
      <c r="D8" s="164"/>
      <c r="E8" s="164"/>
      <c r="F8" s="164"/>
      <c r="G8" s="164"/>
      <c r="H8" s="164"/>
      <c r="I8" s="164"/>
      <c r="J8" s="404">
        <f>J6+U6+AB7+AL7</f>
        <v>0</v>
      </c>
      <c r="K8" s="404"/>
      <c r="L8" s="164" t="s">
        <v>110</v>
      </c>
      <c r="M8" s="324"/>
      <c r="N8" s="324"/>
      <c r="O8" s="324"/>
      <c r="P8" s="324"/>
      <c r="Q8" s="324"/>
      <c r="R8" s="324"/>
      <c r="S8" s="324"/>
      <c r="T8" s="324"/>
      <c r="U8" s="405">
        <f>J6+U6</f>
        <v>0</v>
      </c>
      <c r="V8" s="405"/>
      <c r="W8" s="363" t="s">
        <v>111</v>
      </c>
      <c r="X8" s="406"/>
      <c r="Y8" s="406"/>
      <c r="Z8" s="406"/>
      <c r="AA8" s="406"/>
      <c r="AB8" s="406"/>
      <c r="AC8" s="406"/>
      <c r="AD8" s="406"/>
      <c r="AE8" s="406"/>
      <c r="AF8" s="406"/>
      <c r="AG8" s="407"/>
      <c r="AH8" s="407"/>
      <c r="AI8" s="408">
        <f>IF(O5,LOOKUP!B3,LOOKUP!B4)</f>
        <v>0</v>
      </c>
      <c r="AJ8" s="408"/>
      <c r="AK8" s="408"/>
      <c r="AL8" s="409"/>
      <c r="AM8" s="7"/>
      <c r="AN8" s="7"/>
      <c r="AO8" s="7"/>
      <c r="AP8" s="7"/>
      <c r="AQ8" s="7"/>
      <c r="AR8" s="7"/>
      <c r="AS8" s="7"/>
      <c r="AT8" s="7"/>
      <c r="AU8" s="7"/>
      <c r="AV8" s="7"/>
      <c r="AW8" s="7"/>
      <c r="AX8" s="7"/>
      <c r="AY8" s="7"/>
      <c r="AZ8" s="7"/>
      <c r="BA8" s="7"/>
      <c r="BB8" s="7"/>
      <c r="BC8" s="7"/>
    </row>
    <row r="9" spans="1:55" ht="78.75" customHeight="1" thickBot="1" x14ac:dyDescent="0.3">
      <c r="A9" s="387" t="s">
        <v>175</v>
      </c>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90"/>
      <c r="AF9" s="390"/>
      <c r="AG9" s="390"/>
      <c r="AH9" s="390"/>
      <c r="AI9" s="390"/>
      <c r="AJ9" s="390"/>
      <c r="AK9" s="390"/>
      <c r="AL9" s="391"/>
      <c r="AM9" s="7"/>
      <c r="AN9" s="7"/>
      <c r="AO9" s="7"/>
      <c r="AP9" s="7"/>
      <c r="AQ9" s="7"/>
      <c r="AR9" s="7"/>
      <c r="AS9" s="7"/>
      <c r="AT9" s="7"/>
      <c r="AU9" s="7"/>
      <c r="AV9" s="7"/>
      <c r="AW9" s="7"/>
      <c r="AX9" s="7"/>
      <c r="AY9" s="7"/>
      <c r="AZ9" s="7"/>
      <c r="BA9" s="7"/>
      <c r="BB9" s="7"/>
      <c r="BC9" s="7"/>
    </row>
    <row r="10" spans="1:55" ht="15" customHeight="1" thickBot="1" x14ac:dyDescent="0.3">
      <c r="A10" s="351" t="s">
        <v>115</v>
      </c>
      <c r="B10" s="352"/>
      <c r="C10" s="352"/>
      <c r="D10" s="352"/>
      <c r="E10" s="352"/>
      <c r="F10" s="352"/>
      <c r="G10" s="352"/>
      <c r="H10" s="352"/>
      <c r="I10" s="352"/>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3"/>
      <c r="AM10" s="7"/>
      <c r="AN10" s="7"/>
      <c r="AO10" s="7"/>
      <c r="AP10" s="7"/>
      <c r="AQ10" s="7"/>
      <c r="AR10" s="7"/>
      <c r="AS10" s="7"/>
      <c r="AT10" s="7"/>
      <c r="AU10" s="7"/>
      <c r="AV10" s="7"/>
      <c r="AW10" s="7"/>
      <c r="AX10" s="7"/>
      <c r="AY10" s="7"/>
      <c r="AZ10" s="7"/>
      <c r="BA10" s="7"/>
      <c r="BB10" s="7"/>
      <c r="BC10" s="7"/>
    </row>
    <row r="11" spans="1:55" ht="30" customHeight="1" x14ac:dyDescent="0.25">
      <c r="A11" s="392" t="s">
        <v>116</v>
      </c>
      <c r="B11" s="393"/>
      <c r="C11" s="393"/>
      <c r="D11" s="393"/>
      <c r="E11" s="393"/>
      <c r="F11" s="393"/>
      <c r="G11" s="393"/>
      <c r="H11" s="393"/>
      <c r="I11" s="393"/>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4"/>
      <c r="AM11" s="7"/>
      <c r="AN11" s="7"/>
      <c r="AO11" s="7"/>
      <c r="AP11" s="7"/>
      <c r="AQ11" s="7"/>
      <c r="AR11" s="7"/>
      <c r="AS11" s="7"/>
      <c r="AT11" s="7"/>
      <c r="AU11" s="7"/>
      <c r="AV11" s="7"/>
      <c r="AW11" s="7"/>
      <c r="AX11" s="7"/>
      <c r="AY11" s="7"/>
      <c r="AZ11" s="7"/>
      <c r="BA11" s="7"/>
      <c r="BB11" s="7"/>
      <c r="BC11" s="7"/>
    </row>
    <row r="12" spans="1:55" ht="15" customHeight="1" x14ac:dyDescent="0.25">
      <c r="A12" s="171" t="s">
        <v>117</v>
      </c>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385"/>
      <c r="AF12" s="385"/>
      <c r="AG12" s="385"/>
      <c r="AH12" s="385"/>
      <c r="AI12" s="385"/>
      <c r="AJ12" s="385"/>
      <c r="AK12" s="385"/>
      <c r="AL12" s="386"/>
      <c r="AM12" s="7"/>
      <c r="AN12" s="7"/>
      <c r="AO12" s="7"/>
      <c r="AP12" s="7"/>
      <c r="AQ12" s="7"/>
      <c r="AR12" s="7"/>
      <c r="AS12" s="7"/>
      <c r="AT12" s="7"/>
      <c r="AU12" s="7"/>
      <c r="AV12" s="7"/>
      <c r="AW12" s="7"/>
      <c r="AX12" s="7"/>
      <c r="AY12" s="7"/>
      <c r="AZ12" s="7"/>
      <c r="BA12" s="7"/>
      <c r="BB12" s="7"/>
      <c r="BC12" s="7"/>
    </row>
    <row r="13" spans="1:55" ht="15" customHeight="1" x14ac:dyDescent="0.25">
      <c r="A13" s="171" t="s">
        <v>118</v>
      </c>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385"/>
      <c r="AF13" s="385"/>
      <c r="AG13" s="385"/>
      <c r="AH13" s="385"/>
      <c r="AI13" s="385"/>
      <c r="AJ13" s="385"/>
      <c r="AK13" s="385"/>
      <c r="AL13" s="386"/>
      <c r="AM13" s="7"/>
      <c r="AN13" s="7"/>
      <c r="AO13" s="7"/>
      <c r="AP13" s="7"/>
      <c r="AQ13" s="7"/>
      <c r="AR13" s="7"/>
      <c r="AS13" s="7"/>
      <c r="AT13" s="7"/>
      <c r="AU13" s="7"/>
      <c r="AV13" s="7"/>
      <c r="AW13" s="7"/>
      <c r="AX13" s="7"/>
      <c r="AY13" s="7"/>
      <c r="AZ13" s="7"/>
      <c r="BA13" s="7"/>
      <c r="BB13" s="7"/>
      <c r="BC13" s="7"/>
    </row>
    <row r="14" spans="1:55" ht="15" customHeight="1" x14ac:dyDescent="0.25">
      <c r="A14" s="171" t="s">
        <v>119</v>
      </c>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c r="AA14" s="172"/>
      <c r="AB14" s="172"/>
      <c r="AC14" s="172"/>
      <c r="AD14" s="172"/>
      <c r="AE14" s="385"/>
      <c r="AF14" s="385"/>
      <c r="AG14" s="385"/>
      <c r="AH14" s="385"/>
      <c r="AI14" s="385"/>
      <c r="AJ14" s="385"/>
      <c r="AK14" s="385"/>
      <c r="AL14" s="386"/>
      <c r="AM14" s="7"/>
      <c r="AN14" s="7"/>
      <c r="AO14" s="7"/>
      <c r="AP14" s="7"/>
      <c r="AQ14" s="7"/>
      <c r="AR14" s="7"/>
      <c r="AS14" s="7"/>
      <c r="AT14" s="7"/>
      <c r="AU14" s="7"/>
      <c r="AV14" s="7"/>
      <c r="AW14" s="7"/>
      <c r="AX14" s="7"/>
      <c r="AY14" s="7"/>
      <c r="AZ14" s="7"/>
      <c r="BA14" s="7"/>
      <c r="BB14" s="7"/>
      <c r="BC14" s="7"/>
    </row>
    <row r="15" spans="1:55" ht="15" customHeight="1" x14ac:dyDescent="0.25">
      <c r="A15" s="171" t="s">
        <v>120</v>
      </c>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c r="AA15" s="172"/>
      <c r="AB15" s="172"/>
      <c r="AC15" s="172"/>
      <c r="AD15" s="172"/>
      <c r="AE15" s="385"/>
      <c r="AF15" s="385"/>
      <c r="AG15" s="385"/>
      <c r="AH15" s="385"/>
      <c r="AI15" s="385"/>
      <c r="AJ15" s="385"/>
      <c r="AK15" s="385"/>
      <c r="AL15" s="386"/>
      <c r="AM15" s="7"/>
      <c r="AN15" s="7"/>
      <c r="AO15" s="7"/>
      <c r="AP15" s="7"/>
      <c r="AQ15" s="7"/>
      <c r="AR15" s="7"/>
      <c r="AS15" s="7"/>
      <c r="AT15" s="7"/>
      <c r="AU15" s="7"/>
      <c r="AV15" s="7"/>
      <c r="AW15" s="7"/>
      <c r="AX15" s="7"/>
      <c r="AY15" s="7"/>
      <c r="AZ15" s="7"/>
      <c r="BA15" s="7"/>
      <c r="BB15" s="7"/>
      <c r="BC15" s="7"/>
    </row>
    <row r="16" spans="1:55" ht="15" customHeight="1" x14ac:dyDescent="0.25">
      <c r="A16" s="171" t="s">
        <v>121</v>
      </c>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385"/>
      <c r="AF16" s="385"/>
      <c r="AG16" s="385"/>
      <c r="AH16" s="385"/>
      <c r="AI16" s="385"/>
      <c r="AJ16" s="385"/>
      <c r="AK16" s="385"/>
      <c r="AL16" s="386"/>
      <c r="AM16" s="7"/>
      <c r="AN16" s="7"/>
      <c r="AO16" s="7"/>
      <c r="AP16" s="7"/>
      <c r="AQ16" s="7"/>
      <c r="AR16" s="7"/>
      <c r="AS16" s="7"/>
      <c r="AT16" s="7"/>
      <c r="AU16" s="7"/>
      <c r="AV16" s="7"/>
      <c r="AW16" s="7"/>
      <c r="AX16" s="7"/>
      <c r="AY16" s="7"/>
      <c r="AZ16" s="7"/>
      <c r="BA16" s="7"/>
      <c r="BB16" s="7"/>
      <c r="BC16" s="7"/>
    </row>
    <row r="17" spans="1:55" ht="15" customHeight="1" x14ac:dyDescent="0.25">
      <c r="A17" s="171" t="s">
        <v>122</v>
      </c>
      <c r="B17" s="172"/>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c r="AA17" s="172"/>
      <c r="AB17" s="172"/>
      <c r="AC17" s="172"/>
      <c r="AD17" s="172"/>
      <c r="AE17" s="395"/>
      <c r="AF17" s="396"/>
      <c r="AG17" s="396"/>
      <c r="AH17" s="396"/>
      <c r="AI17" s="396"/>
      <c r="AJ17" s="396"/>
      <c r="AK17" s="396"/>
      <c r="AL17" s="397"/>
      <c r="AM17" s="7"/>
      <c r="AN17" s="7"/>
      <c r="AO17" s="7"/>
      <c r="AP17" s="7"/>
      <c r="AQ17" s="7"/>
      <c r="AR17" s="7"/>
      <c r="AS17" s="7"/>
      <c r="AT17" s="7"/>
      <c r="AU17" s="7"/>
      <c r="AV17" s="7"/>
      <c r="AW17" s="7"/>
      <c r="AX17" s="7"/>
      <c r="AY17" s="7"/>
      <c r="AZ17" s="7"/>
      <c r="BA17" s="7"/>
      <c r="BB17" s="7"/>
      <c r="BC17" s="7"/>
    </row>
    <row r="18" spans="1:55" ht="15" customHeight="1" x14ac:dyDescent="0.25">
      <c r="A18" s="248" t="s">
        <v>188</v>
      </c>
      <c r="B18" s="249"/>
      <c r="C18" s="249"/>
      <c r="D18" s="249"/>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6">
        <f>J6</f>
        <v>0</v>
      </c>
      <c r="AD18" s="279"/>
      <c r="AE18" s="284">
        <f>AE12+AE13+AE14+AE15+AE16+AE17</f>
        <v>0</v>
      </c>
      <c r="AF18" s="285"/>
      <c r="AG18" s="285"/>
      <c r="AH18" s="285"/>
      <c r="AI18" s="285"/>
      <c r="AJ18" s="285"/>
      <c r="AK18" s="285"/>
      <c r="AL18" s="286"/>
      <c r="AM18" s="7"/>
      <c r="AN18" s="7"/>
      <c r="AO18" s="7"/>
      <c r="AP18" s="7"/>
      <c r="AQ18" s="7"/>
      <c r="AR18" s="7"/>
      <c r="AS18" s="7"/>
      <c r="AT18" s="7"/>
      <c r="AU18" s="7"/>
      <c r="AV18" s="7"/>
      <c r="AW18" s="7"/>
      <c r="AX18" s="7"/>
      <c r="AY18" s="7"/>
      <c r="AZ18" s="7"/>
      <c r="BA18" s="7"/>
      <c r="BB18" s="7"/>
      <c r="BC18" s="7"/>
    </row>
    <row r="19" spans="1:55" ht="30" customHeight="1" x14ac:dyDescent="0.25">
      <c r="A19" s="163" t="s">
        <v>215</v>
      </c>
      <c r="B19" s="164"/>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70"/>
      <c r="AM19" s="7"/>
      <c r="AN19" s="7"/>
      <c r="AO19" s="7"/>
      <c r="AP19" s="7"/>
      <c r="AQ19" s="7"/>
      <c r="AR19" s="7"/>
      <c r="AS19" s="7"/>
      <c r="AT19" s="7"/>
      <c r="AU19" s="7"/>
      <c r="AV19" s="7"/>
      <c r="AW19" s="7"/>
      <c r="AX19" s="7"/>
      <c r="AY19" s="7"/>
      <c r="AZ19" s="7"/>
      <c r="BA19" s="7"/>
      <c r="BB19" s="7"/>
      <c r="BC19" s="7"/>
    </row>
    <row r="20" spans="1:55" ht="15" customHeight="1" x14ac:dyDescent="0.25">
      <c r="A20" s="171" t="s">
        <v>123</v>
      </c>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264"/>
      <c r="AF20" s="264"/>
      <c r="AG20" s="264"/>
      <c r="AH20" s="264"/>
      <c r="AI20" s="264"/>
      <c r="AJ20" s="264"/>
      <c r="AK20" s="264"/>
      <c r="AL20" s="265"/>
      <c r="AM20" s="7"/>
      <c r="AN20" s="7"/>
      <c r="AO20" s="7"/>
      <c r="AP20" s="7"/>
      <c r="AQ20" s="7"/>
      <c r="AR20" s="7"/>
      <c r="AS20" s="7"/>
      <c r="AT20" s="7"/>
      <c r="AU20" s="7"/>
      <c r="AV20" s="7"/>
      <c r="AW20" s="7"/>
      <c r="AX20" s="7"/>
      <c r="AY20" s="7"/>
      <c r="AZ20" s="7"/>
      <c r="BA20" s="7"/>
      <c r="BB20" s="7"/>
      <c r="BC20" s="7"/>
    </row>
    <row r="21" spans="1:55" ht="15" customHeight="1" x14ac:dyDescent="0.25">
      <c r="A21" s="171" t="s">
        <v>124</v>
      </c>
      <c r="B21" s="172"/>
      <c r="C21" s="172"/>
      <c r="D21" s="172"/>
      <c r="E21" s="172"/>
      <c r="F21" s="172"/>
      <c r="G21" s="172"/>
      <c r="H21" s="172"/>
      <c r="I21" s="172"/>
      <c r="J21" s="172"/>
      <c r="K21" s="172"/>
      <c r="L21" s="172"/>
      <c r="M21" s="172"/>
      <c r="N21" s="172"/>
      <c r="O21" s="172"/>
      <c r="P21" s="172"/>
      <c r="Q21" s="172"/>
      <c r="R21" s="172"/>
      <c r="S21" s="172"/>
      <c r="T21" s="172"/>
      <c r="U21" s="172"/>
      <c r="V21" s="172"/>
      <c r="W21" s="172"/>
      <c r="X21" s="172"/>
      <c r="Y21" s="172"/>
      <c r="Z21" s="172"/>
      <c r="AA21" s="172"/>
      <c r="AB21" s="172"/>
      <c r="AC21" s="172"/>
      <c r="AD21" s="172"/>
      <c r="AE21" s="264"/>
      <c r="AF21" s="264"/>
      <c r="AG21" s="264"/>
      <c r="AH21" s="264"/>
      <c r="AI21" s="264"/>
      <c r="AJ21" s="264"/>
      <c r="AK21" s="264"/>
      <c r="AL21" s="265"/>
      <c r="AM21" s="7"/>
      <c r="AN21" s="7"/>
      <c r="AO21" s="7"/>
      <c r="AP21" s="7"/>
      <c r="AQ21" s="7"/>
      <c r="AR21" s="7"/>
      <c r="AS21" s="7"/>
      <c r="AT21" s="7"/>
      <c r="AU21" s="7"/>
      <c r="AV21" s="7"/>
      <c r="AW21" s="7"/>
      <c r="AX21" s="7"/>
      <c r="AY21" s="7"/>
      <c r="AZ21" s="7"/>
      <c r="BA21" s="7"/>
      <c r="BB21" s="7"/>
      <c r="BC21" s="7"/>
    </row>
    <row r="22" spans="1:55" ht="15" customHeight="1" x14ac:dyDescent="0.25">
      <c r="A22" s="171" t="s">
        <v>216</v>
      </c>
      <c r="B22" s="172"/>
      <c r="C22" s="172"/>
      <c r="D22" s="172"/>
      <c r="E22" s="172"/>
      <c r="F22" s="172"/>
      <c r="G22" s="172"/>
      <c r="H22" s="172"/>
      <c r="I22" s="172"/>
      <c r="J22" s="172"/>
      <c r="K22" s="172"/>
      <c r="L22" s="172"/>
      <c r="M22" s="172"/>
      <c r="N22" s="172"/>
      <c r="O22" s="172"/>
      <c r="P22" s="172"/>
      <c r="Q22" s="172"/>
      <c r="R22" s="172"/>
      <c r="S22" s="172"/>
      <c r="T22" s="172"/>
      <c r="U22" s="172"/>
      <c r="V22" s="172"/>
      <c r="W22" s="172"/>
      <c r="X22" s="172"/>
      <c r="Y22" s="172"/>
      <c r="Z22" s="172"/>
      <c r="AA22" s="172"/>
      <c r="AB22" s="172"/>
      <c r="AC22" s="172"/>
      <c r="AD22" s="172"/>
      <c r="AE22" s="264"/>
      <c r="AF22" s="264"/>
      <c r="AG22" s="264"/>
      <c r="AH22" s="264"/>
      <c r="AI22" s="264"/>
      <c r="AJ22" s="264"/>
      <c r="AK22" s="264"/>
      <c r="AL22" s="265"/>
      <c r="AM22" s="7"/>
      <c r="AN22" s="7"/>
      <c r="AO22" s="7"/>
      <c r="AP22" s="7"/>
      <c r="AQ22" s="7"/>
      <c r="AR22" s="7"/>
      <c r="AS22" s="7"/>
      <c r="AT22" s="7"/>
      <c r="AU22" s="7"/>
      <c r="AV22" s="7"/>
      <c r="AW22" s="7"/>
      <c r="AX22" s="7"/>
      <c r="AY22" s="7"/>
      <c r="AZ22" s="7"/>
      <c r="BA22" s="7"/>
      <c r="BB22" s="7"/>
      <c r="BC22" s="7"/>
    </row>
    <row r="23" spans="1:55" ht="15" customHeight="1" x14ac:dyDescent="0.25">
      <c r="A23" s="171" t="s">
        <v>217</v>
      </c>
      <c r="B23" s="172"/>
      <c r="C23" s="172"/>
      <c r="D23" s="172"/>
      <c r="E23" s="172"/>
      <c r="F23" s="172"/>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2"/>
      <c r="AE23" s="264"/>
      <c r="AF23" s="264"/>
      <c r="AG23" s="264"/>
      <c r="AH23" s="264"/>
      <c r="AI23" s="264"/>
      <c r="AJ23" s="264"/>
      <c r="AK23" s="264"/>
      <c r="AL23" s="265"/>
      <c r="AM23" s="7"/>
      <c r="AN23" s="7"/>
      <c r="AO23" s="7"/>
      <c r="AP23" s="7"/>
      <c r="AQ23" s="7"/>
      <c r="AR23" s="7"/>
      <c r="AS23" s="7"/>
      <c r="AT23" s="7"/>
      <c r="AU23" s="7"/>
      <c r="AV23" s="7"/>
      <c r="AW23" s="7"/>
      <c r="AX23" s="7"/>
      <c r="AY23" s="7"/>
      <c r="AZ23" s="7"/>
      <c r="BA23" s="7"/>
      <c r="BB23" s="7"/>
      <c r="BC23" s="7"/>
    </row>
    <row r="24" spans="1:55" ht="15" customHeight="1" x14ac:dyDescent="0.25">
      <c r="A24" s="275" t="s">
        <v>218</v>
      </c>
      <c r="B24" s="305"/>
      <c r="C24" s="305"/>
      <c r="D24" s="305"/>
      <c r="E24" s="305"/>
      <c r="F24" s="305"/>
      <c r="G24" s="305"/>
      <c r="H24" s="305"/>
      <c r="I24" s="305"/>
      <c r="J24" s="305"/>
      <c r="K24" s="305"/>
      <c r="L24" s="305"/>
      <c r="M24" s="305"/>
      <c r="N24" s="305"/>
      <c r="O24" s="305"/>
      <c r="P24" s="305"/>
      <c r="Q24" s="305"/>
      <c r="R24" s="305"/>
      <c r="S24" s="305"/>
      <c r="T24" s="305"/>
      <c r="U24" s="305"/>
      <c r="V24" s="305"/>
      <c r="W24" s="305"/>
      <c r="X24" s="305"/>
      <c r="Y24" s="305"/>
      <c r="Z24" s="305"/>
      <c r="AA24" s="305"/>
      <c r="AB24" s="305"/>
      <c r="AC24" s="305"/>
      <c r="AD24" s="306"/>
      <c r="AE24" s="264"/>
      <c r="AF24" s="264"/>
      <c r="AG24" s="264"/>
      <c r="AH24" s="264"/>
      <c r="AI24" s="264"/>
      <c r="AJ24" s="264"/>
      <c r="AK24" s="264"/>
      <c r="AL24" s="265"/>
      <c r="AM24" s="7"/>
      <c r="AN24" s="7"/>
      <c r="AO24" s="7"/>
      <c r="AP24" s="7"/>
      <c r="AQ24" s="7"/>
      <c r="AR24" s="7"/>
      <c r="AS24" s="7"/>
      <c r="AT24" s="7"/>
      <c r="AU24" s="7"/>
      <c r="AV24" s="7"/>
      <c r="AW24" s="7"/>
      <c r="AX24" s="7"/>
      <c r="AY24" s="7"/>
      <c r="AZ24" s="7"/>
      <c r="BA24" s="7"/>
      <c r="BB24" s="7"/>
      <c r="BC24" s="7"/>
    </row>
    <row r="25" spans="1:55" ht="15" customHeight="1" x14ac:dyDescent="0.25">
      <c r="A25" s="248" t="s">
        <v>189</v>
      </c>
      <c r="B25" s="249"/>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6">
        <f>AI8</f>
        <v>0</v>
      </c>
      <c r="AD25" s="279"/>
      <c r="AE25" s="266">
        <f>AE20+AE21+AE22+AE23+AE24</f>
        <v>0</v>
      </c>
      <c r="AF25" s="285"/>
      <c r="AG25" s="285"/>
      <c r="AH25" s="285"/>
      <c r="AI25" s="285"/>
      <c r="AJ25" s="285"/>
      <c r="AK25" s="285"/>
      <c r="AL25" s="286"/>
      <c r="AM25" s="7"/>
      <c r="AN25" s="7"/>
      <c r="AO25" s="7"/>
      <c r="AP25" s="7"/>
      <c r="AQ25" s="7"/>
      <c r="AR25" s="7"/>
      <c r="AS25" s="7"/>
      <c r="AT25" s="7"/>
      <c r="AU25" s="7"/>
      <c r="AV25" s="7"/>
      <c r="AW25" s="7"/>
      <c r="AX25" s="7"/>
      <c r="AY25" s="7"/>
      <c r="AZ25" s="7"/>
      <c r="BA25" s="7"/>
      <c r="BB25" s="7"/>
      <c r="BC25" s="7"/>
    </row>
    <row r="26" spans="1:55" ht="30" customHeight="1" x14ac:dyDescent="0.25">
      <c r="A26" s="163" t="s">
        <v>203</v>
      </c>
      <c r="B26" s="164"/>
      <c r="C26" s="164"/>
      <c r="D26" s="164"/>
      <c r="E26" s="164"/>
      <c r="F26" s="164"/>
      <c r="G26" s="164"/>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70"/>
      <c r="AM26" s="7"/>
      <c r="AN26" s="7"/>
      <c r="AO26" s="7"/>
      <c r="AP26" s="7"/>
      <c r="AQ26" s="7"/>
      <c r="AR26" s="7"/>
      <c r="AS26" s="7"/>
      <c r="AT26" s="7"/>
      <c r="AU26" s="7"/>
      <c r="AV26" s="7"/>
      <c r="AW26" s="7"/>
      <c r="AX26" s="7"/>
      <c r="AY26" s="7"/>
      <c r="AZ26" s="7"/>
      <c r="BA26" s="7"/>
      <c r="BB26" s="7"/>
      <c r="BC26" s="7"/>
    </row>
    <row r="27" spans="1:55" ht="15" customHeight="1" x14ac:dyDescent="0.25">
      <c r="A27" s="171" t="s">
        <v>204</v>
      </c>
      <c r="B27" s="172"/>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264"/>
      <c r="AF27" s="264"/>
      <c r="AG27" s="264"/>
      <c r="AH27" s="264"/>
      <c r="AI27" s="264"/>
      <c r="AJ27" s="264"/>
      <c r="AK27" s="264"/>
      <c r="AL27" s="265"/>
      <c r="AM27" s="7"/>
      <c r="AN27" s="7"/>
      <c r="AO27" s="7"/>
      <c r="AP27" s="7"/>
      <c r="AQ27" s="7"/>
      <c r="AR27" s="7"/>
      <c r="AS27" s="7"/>
      <c r="AT27" s="7"/>
      <c r="AU27" s="7"/>
      <c r="AV27" s="7"/>
      <c r="AW27" s="7"/>
      <c r="AX27" s="7"/>
      <c r="AY27" s="7"/>
      <c r="AZ27" s="7"/>
      <c r="BA27" s="7"/>
      <c r="BB27" s="7"/>
      <c r="BC27" s="7"/>
    </row>
    <row r="28" spans="1:55" ht="15" customHeight="1" x14ac:dyDescent="0.25">
      <c r="A28" s="171" t="s">
        <v>205</v>
      </c>
      <c r="B28" s="172"/>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264"/>
      <c r="AF28" s="264"/>
      <c r="AG28" s="264"/>
      <c r="AH28" s="264"/>
      <c r="AI28" s="264"/>
      <c r="AJ28" s="264"/>
      <c r="AK28" s="264"/>
      <c r="AL28" s="265"/>
      <c r="AM28" s="7"/>
      <c r="AN28" s="7"/>
      <c r="AO28" s="7"/>
      <c r="AP28" s="7"/>
      <c r="AQ28" s="7"/>
      <c r="AR28" s="7"/>
      <c r="AS28" s="7"/>
      <c r="AT28" s="7"/>
      <c r="AU28" s="7"/>
      <c r="AV28" s="7"/>
      <c r="AW28" s="7"/>
      <c r="AX28" s="7"/>
      <c r="AY28" s="7"/>
      <c r="AZ28" s="7"/>
      <c r="BA28" s="7"/>
      <c r="BB28" s="7"/>
      <c r="BC28" s="7"/>
    </row>
    <row r="29" spans="1:55" ht="15" customHeight="1" x14ac:dyDescent="0.25">
      <c r="A29" s="171" t="s">
        <v>206</v>
      </c>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264"/>
      <c r="AF29" s="264"/>
      <c r="AG29" s="264"/>
      <c r="AH29" s="264"/>
      <c r="AI29" s="264"/>
      <c r="AJ29" s="264"/>
      <c r="AK29" s="264"/>
      <c r="AL29" s="265"/>
      <c r="AM29" s="7"/>
      <c r="AN29" s="7"/>
      <c r="AO29" s="7"/>
      <c r="AP29" s="7"/>
      <c r="AQ29" s="7"/>
      <c r="AR29" s="7"/>
      <c r="AS29" s="7"/>
      <c r="AT29" s="7"/>
      <c r="AU29" s="7"/>
      <c r="AV29" s="7"/>
      <c r="AW29" s="7"/>
      <c r="AX29" s="7"/>
      <c r="AY29" s="7"/>
      <c r="AZ29" s="7"/>
      <c r="BA29" s="7"/>
      <c r="BB29" s="7"/>
      <c r="BC29" s="7"/>
    </row>
    <row r="30" spans="1:55" ht="15" customHeight="1" x14ac:dyDescent="0.25">
      <c r="A30" s="171" t="s">
        <v>207</v>
      </c>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264"/>
      <c r="AF30" s="264"/>
      <c r="AG30" s="264"/>
      <c r="AH30" s="264"/>
      <c r="AI30" s="264"/>
      <c r="AJ30" s="264"/>
      <c r="AK30" s="264"/>
      <c r="AL30" s="265"/>
      <c r="AM30" s="7"/>
      <c r="AN30" s="7"/>
      <c r="AO30" s="7"/>
      <c r="AP30" s="7"/>
      <c r="AQ30" s="7"/>
      <c r="AR30" s="7"/>
      <c r="AS30" s="7"/>
      <c r="AT30" s="7"/>
      <c r="AU30" s="7"/>
      <c r="AV30" s="7"/>
      <c r="AW30" s="7"/>
      <c r="AX30" s="7"/>
      <c r="AY30" s="7"/>
      <c r="AZ30" s="7"/>
      <c r="BA30" s="7"/>
      <c r="BB30" s="7"/>
      <c r="BC30" s="7"/>
    </row>
    <row r="31" spans="1:55" ht="15" customHeight="1" x14ac:dyDescent="0.25">
      <c r="A31" s="171" t="s">
        <v>208</v>
      </c>
      <c r="B31" s="172"/>
      <c r="C31" s="172"/>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264"/>
      <c r="AF31" s="264"/>
      <c r="AG31" s="264"/>
      <c r="AH31" s="264"/>
      <c r="AI31" s="264"/>
      <c r="AJ31" s="264"/>
      <c r="AK31" s="264"/>
      <c r="AL31" s="265"/>
      <c r="AM31" s="7"/>
      <c r="AN31" s="7"/>
      <c r="AO31" s="7"/>
      <c r="AP31" s="7"/>
      <c r="AQ31" s="7"/>
      <c r="AR31" s="7"/>
      <c r="AS31" s="7"/>
      <c r="AT31" s="7"/>
      <c r="AU31" s="7"/>
      <c r="AV31" s="7"/>
      <c r="AW31" s="7"/>
      <c r="AX31" s="7"/>
      <c r="AY31" s="7"/>
      <c r="AZ31" s="7"/>
      <c r="BA31" s="7"/>
      <c r="BB31" s="7"/>
      <c r="BC31" s="7"/>
    </row>
    <row r="32" spans="1:55" ht="15" customHeight="1" x14ac:dyDescent="0.25">
      <c r="A32" s="275" t="s">
        <v>209</v>
      </c>
      <c r="B32" s="117"/>
      <c r="C32" s="117"/>
      <c r="D32" s="117"/>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276"/>
      <c r="AE32" s="229"/>
      <c r="AF32" s="230"/>
      <c r="AG32" s="230"/>
      <c r="AH32" s="230"/>
      <c r="AI32" s="230"/>
      <c r="AJ32" s="230"/>
      <c r="AK32" s="230"/>
      <c r="AL32" s="231"/>
      <c r="AM32" s="7"/>
      <c r="AN32" s="7"/>
      <c r="AO32" s="7"/>
      <c r="AP32" s="7"/>
      <c r="AQ32" s="7"/>
      <c r="AR32" s="7"/>
      <c r="AS32" s="7"/>
      <c r="AT32" s="7"/>
      <c r="AU32" s="7"/>
      <c r="AV32" s="7"/>
      <c r="AW32" s="7"/>
      <c r="AX32" s="7"/>
      <c r="AY32" s="7"/>
      <c r="AZ32" s="7"/>
      <c r="BA32" s="7"/>
      <c r="BB32" s="7"/>
      <c r="BC32" s="7"/>
    </row>
    <row r="33" spans="1:55" ht="15" customHeight="1" x14ac:dyDescent="0.25">
      <c r="A33" s="275" t="s">
        <v>210</v>
      </c>
      <c r="B33" s="117"/>
      <c r="C33" s="117"/>
      <c r="D33" s="117"/>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276"/>
      <c r="AE33" s="229"/>
      <c r="AF33" s="230"/>
      <c r="AG33" s="230"/>
      <c r="AH33" s="230"/>
      <c r="AI33" s="230"/>
      <c r="AJ33" s="230"/>
      <c r="AK33" s="230"/>
      <c r="AL33" s="231"/>
      <c r="AM33" s="7"/>
      <c r="AN33" s="7"/>
      <c r="AO33" s="7"/>
      <c r="AP33" s="7"/>
      <c r="AQ33" s="7"/>
      <c r="AR33" s="7"/>
      <c r="AS33" s="7"/>
      <c r="AT33" s="7"/>
      <c r="AU33" s="7"/>
      <c r="AV33" s="7"/>
      <c r="AW33" s="7"/>
      <c r="AX33" s="7"/>
      <c r="AY33" s="7"/>
      <c r="AZ33" s="7"/>
      <c r="BA33" s="7"/>
      <c r="BB33" s="7"/>
      <c r="BC33" s="7"/>
    </row>
    <row r="34" spans="1:55" ht="15" customHeight="1" x14ac:dyDescent="0.25">
      <c r="A34" s="275" t="s">
        <v>211</v>
      </c>
      <c r="B34" s="117"/>
      <c r="C34" s="117"/>
      <c r="D34" s="117"/>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276"/>
      <c r="AE34" s="229"/>
      <c r="AF34" s="230"/>
      <c r="AG34" s="230"/>
      <c r="AH34" s="230"/>
      <c r="AI34" s="230"/>
      <c r="AJ34" s="230"/>
      <c r="AK34" s="230"/>
      <c r="AL34" s="231"/>
      <c r="AM34" s="7"/>
      <c r="AN34" s="7"/>
      <c r="AO34" s="7"/>
      <c r="AP34" s="7"/>
      <c r="AQ34" s="7"/>
      <c r="AR34" s="7"/>
      <c r="AS34" s="7"/>
      <c r="AT34" s="7"/>
      <c r="AU34" s="7"/>
      <c r="AV34" s="7"/>
      <c r="AW34" s="7"/>
      <c r="AX34" s="7"/>
      <c r="AY34" s="7"/>
      <c r="AZ34" s="7"/>
      <c r="BA34" s="7"/>
      <c r="BB34" s="7"/>
      <c r="BC34" s="7"/>
    </row>
    <row r="35" spans="1:55" ht="15" customHeight="1" x14ac:dyDescent="0.25">
      <c r="A35" s="275" t="s">
        <v>212</v>
      </c>
      <c r="B35" s="117"/>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276"/>
      <c r="AE35" s="229"/>
      <c r="AF35" s="230"/>
      <c r="AG35" s="230"/>
      <c r="AH35" s="230"/>
      <c r="AI35" s="230"/>
      <c r="AJ35" s="230"/>
      <c r="AK35" s="230"/>
      <c r="AL35" s="231"/>
      <c r="AM35" s="7"/>
      <c r="AN35" s="7"/>
      <c r="AO35" s="7"/>
      <c r="AP35" s="7"/>
      <c r="AQ35" s="7"/>
      <c r="AR35" s="7"/>
      <c r="AS35" s="7"/>
      <c r="AT35" s="7"/>
      <c r="AU35" s="7"/>
      <c r="AV35" s="7"/>
      <c r="AW35" s="7"/>
      <c r="AX35" s="7"/>
      <c r="AY35" s="7"/>
      <c r="AZ35" s="7"/>
      <c r="BA35" s="7"/>
      <c r="BB35" s="7"/>
      <c r="BC35" s="7"/>
    </row>
    <row r="36" spans="1:55" ht="15" customHeight="1" x14ac:dyDescent="0.25">
      <c r="A36" s="275" t="s">
        <v>213</v>
      </c>
      <c r="B36" s="117"/>
      <c r="C36" s="117"/>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276"/>
      <c r="AE36" s="229"/>
      <c r="AF36" s="232"/>
      <c r="AG36" s="232"/>
      <c r="AH36" s="232"/>
      <c r="AI36" s="232"/>
      <c r="AJ36" s="232"/>
      <c r="AK36" s="232"/>
      <c r="AL36" s="233"/>
      <c r="AM36" s="7"/>
      <c r="AN36" s="7"/>
      <c r="AO36" s="7"/>
      <c r="AP36" s="7"/>
      <c r="AQ36" s="7"/>
      <c r="AR36" s="7"/>
      <c r="AS36" s="7"/>
      <c r="AT36" s="7"/>
      <c r="AU36" s="7"/>
      <c r="AV36" s="7"/>
      <c r="AW36" s="7"/>
      <c r="AX36" s="7"/>
      <c r="AY36" s="7"/>
      <c r="AZ36" s="7"/>
      <c r="BA36" s="7"/>
      <c r="BB36" s="7"/>
      <c r="BC36" s="7"/>
    </row>
    <row r="37" spans="1:55" ht="15" customHeight="1" x14ac:dyDescent="0.25">
      <c r="A37" s="248" t="s">
        <v>214</v>
      </c>
      <c r="B37" s="249"/>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80">
        <f>AI8</f>
        <v>0</v>
      </c>
      <c r="AD37" s="281"/>
      <c r="AE37" s="266">
        <f>AE27+AE28+AE29+AE30+AE31+AE32+AE33+AE34+AE35+AE36</f>
        <v>0</v>
      </c>
      <c r="AF37" s="267"/>
      <c r="AG37" s="267"/>
      <c r="AH37" s="267"/>
      <c r="AI37" s="267"/>
      <c r="AJ37" s="267"/>
      <c r="AK37" s="267"/>
      <c r="AL37" s="268"/>
      <c r="AM37" s="7"/>
      <c r="AN37" s="7"/>
      <c r="AO37" s="7"/>
      <c r="AP37" s="7"/>
      <c r="AQ37" s="7"/>
      <c r="AR37" s="7"/>
      <c r="AS37" s="7"/>
      <c r="AT37" s="7"/>
      <c r="AU37" s="7"/>
      <c r="AV37" s="7"/>
      <c r="AW37" s="7"/>
      <c r="AX37" s="7"/>
      <c r="AY37" s="7"/>
      <c r="AZ37" s="7"/>
      <c r="BA37" s="7"/>
      <c r="BB37" s="7"/>
      <c r="BC37" s="7"/>
    </row>
    <row r="38" spans="1:55" ht="15" customHeight="1" x14ac:dyDescent="0.25">
      <c r="A38" s="163" t="s">
        <v>219</v>
      </c>
      <c r="B38" s="164"/>
      <c r="C38" s="164"/>
      <c r="D38" s="164"/>
      <c r="E38" s="164"/>
      <c r="F38" s="164"/>
      <c r="G38" s="164"/>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229"/>
      <c r="AF38" s="277"/>
      <c r="AG38" s="277"/>
      <c r="AH38" s="277"/>
      <c r="AI38" s="277"/>
      <c r="AJ38" s="277"/>
      <c r="AK38" s="277"/>
      <c r="AL38" s="278"/>
      <c r="AM38" s="7"/>
      <c r="AN38" s="7"/>
      <c r="AO38" s="7"/>
      <c r="AP38" s="7"/>
      <c r="AQ38" s="7"/>
      <c r="AR38" s="7"/>
      <c r="AS38" s="7"/>
      <c r="AT38" s="7"/>
      <c r="AU38" s="7"/>
      <c r="AV38" s="7"/>
      <c r="AW38" s="7"/>
      <c r="AX38" s="7"/>
      <c r="AY38" s="7"/>
      <c r="AZ38" s="7"/>
      <c r="BA38" s="7"/>
      <c r="BB38" s="7"/>
      <c r="BC38" s="7"/>
    </row>
    <row r="39" spans="1:55" s="1" customFormat="1" ht="30" customHeight="1" x14ac:dyDescent="0.25">
      <c r="A39" s="354" t="s">
        <v>220</v>
      </c>
      <c r="B39" s="355"/>
      <c r="C39" s="355"/>
      <c r="D39" s="355"/>
      <c r="E39" s="355"/>
      <c r="F39" s="355"/>
      <c r="G39" s="355"/>
      <c r="H39" s="355"/>
      <c r="I39" s="355"/>
      <c r="J39" s="355"/>
      <c r="K39" s="355"/>
      <c r="L39" s="355"/>
      <c r="M39" s="355"/>
      <c r="N39" s="355"/>
      <c r="O39" s="355"/>
      <c r="P39" s="355"/>
      <c r="Q39" s="355"/>
      <c r="R39" s="355"/>
      <c r="S39" s="355"/>
      <c r="T39" s="355"/>
      <c r="U39" s="355"/>
      <c r="V39" s="355"/>
      <c r="W39" s="355"/>
      <c r="X39" s="355"/>
      <c r="Y39" s="355"/>
      <c r="Z39" s="355"/>
      <c r="AA39" s="355"/>
      <c r="AB39" s="355"/>
      <c r="AC39" s="355"/>
      <c r="AD39" s="355"/>
      <c r="AE39" s="355"/>
      <c r="AF39" s="355"/>
      <c r="AG39" s="355"/>
      <c r="AH39" s="355"/>
      <c r="AI39" s="355"/>
      <c r="AJ39" s="355"/>
      <c r="AK39" s="355"/>
      <c r="AL39" s="356"/>
      <c r="AM39" s="8"/>
      <c r="AN39" s="8"/>
      <c r="AO39" s="8"/>
      <c r="AP39" s="8"/>
      <c r="AQ39" s="8"/>
      <c r="AR39" s="8"/>
      <c r="AS39" s="8"/>
      <c r="AT39" s="8"/>
      <c r="AU39" s="8"/>
      <c r="AV39" s="8"/>
      <c r="AW39" s="8"/>
      <c r="AX39" s="8"/>
      <c r="AY39" s="8"/>
      <c r="AZ39" s="8"/>
      <c r="BA39" s="8"/>
      <c r="BB39" s="8"/>
      <c r="BC39" s="8"/>
    </row>
    <row r="40" spans="1:55" ht="15" customHeight="1" x14ac:dyDescent="0.25">
      <c r="A40" s="234" t="s">
        <v>125</v>
      </c>
      <c r="B40" s="235"/>
      <c r="C40" s="235"/>
      <c r="D40" s="235"/>
      <c r="E40" s="235"/>
      <c r="F40" s="235"/>
      <c r="G40" s="235"/>
      <c r="H40" s="235"/>
      <c r="I40" s="235"/>
      <c r="J40" s="235"/>
      <c r="K40" s="235"/>
      <c r="L40" s="235"/>
      <c r="M40" s="235"/>
      <c r="N40" s="235"/>
      <c r="O40" s="235"/>
      <c r="P40" s="235"/>
      <c r="Q40" s="235"/>
      <c r="R40" s="235"/>
      <c r="S40" s="235"/>
      <c r="T40" s="235"/>
      <c r="U40" s="235"/>
      <c r="V40" s="235"/>
      <c r="W40" s="235"/>
      <c r="X40" s="235"/>
      <c r="Y40" s="235"/>
      <c r="Z40" s="235"/>
      <c r="AA40" s="235"/>
      <c r="AB40" s="235"/>
      <c r="AC40" s="235"/>
      <c r="AD40" s="236"/>
      <c r="AE40" s="272"/>
      <c r="AF40" s="273"/>
      <c r="AG40" s="273"/>
      <c r="AH40" s="273"/>
      <c r="AI40" s="273"/>
      <c r="AJ40" s="273"/>
      <c r="AK40" s="274"/>
      <c r="AL40" s="16" t="e">
        <f>AE40/J6</f>
        <v>#DIV/0!</v>
      </c>
      <c r="AM40" s="7"/>
      <c r="AN40" s="7"/>
      <c r="AO40" s="7"/>
      <c r="AP40" s="7"/>
      <c r="AQ40" s="7"/>
      <c r="AR40" s="7"/>
      <c r="AS40" s="7"/>
      <c r="AT40" s="7"/>
      <c r="AU40" s="7"/>
      <c r="AV40" s="7"/>
      <c r="AW40" s="7"/>
      <c r="AX40" s="7"/>
      <c r="AY40" s="7"/>
      <c r="AZ40" s="7"/>
      <c r="BA40" s="7"/>
      <c r="BB40" s="7"/>
      <c r="BC40" s="7"/>
    </row>
    <row r="41" spans="1:55" ht="15" customHeight="1" x14ac:dyDescent="0.25">
      <c r="A41" s="234" t="s">
        <v>126</v>
      </c>
      <c r="B41" s="235"/>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6"/>
      <c r="AE41" s="272"/>
      <c r="AF41" s="273"/>
      <c r="AG41" s="273"/>
      <c r="AH41" s="273"/>
      <c r="AI41" s="273"/>
      <c r="AJ41" s="273"/>
      <c r="AK41" s="274"/>
      <c r="AL41" s="16" t="e">
        <f>AE41/J6</f>
        <v>#DIV/0!</v>
      </c>
      <c r="AM41" s="7"/>
      <c r="AN41" s="7"/>
      <c r="AO41" s="7"/>
      <c r="AP41" s="7"/>
      <c r="AQ41" s="7"/>
      <c r="AR41" s="7"/>
      <c r="AS41" s="7"/>
      <c r="AT41" s="7"/>
      <c r="AU41" s="7"/>
      <c r="AV41" s="7"/>
      <c r="AW41" s="7"/>
      <c r="AX41" s="7"/>
      <c r="AY41" s="7"/>
      <c r="AZ41" s="7"/>
      <c r="BA41" s="7"/>
      <c r="BB41" s="7"/>
      <c r="BC41" s="7"/>
    </row>
    <row r="42" spans="1:55" ht="15" customHeight="1" x14ac:dyDescent="0.25">
      <c r="A42" s="234" t="s">
        <v>127</v>
      </c>
      <c r="B42" s="235"/>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6"/>
      <c r="AE42" s="272"/>
      <c r="AF42" s="273"/>
      <c r="AG42" s="273"/>
      <c r="AH42" s="273"/>
      <c r="AI42" s="273"/>
      <c r="AJ42" s="273"/>
      <c r="AK42" s="274"/>
      <c r="AL42" s="16" t="e">
        <f>AE42/J6</f>
        <v>#DIV/0!</v>
      </c>
      <c r="AM42" s="7"/>
      <c r="AN42" s="7"/>
      <c r="AO42" s="7"/>
      <c r="AP42" s="7"/>
      <c r="AQ42" s="7"/>
      <c r="AR42" s="7"/>
      <c r="AS42" s="7"/>
      <c r="AT42" s="7"/>
      <c r="AU42" s="7"/>
      <c r="AV42" s="7"/>
      <c r="AW42" s="7"/>
      <c r="AX42" s="7"/>
      <c r="AY42" s="7"/>
      <c r="AZ42" s="7"/>
      <c r="BA42" s="7"/>
      <c r="BB42" s="7"/>
      <c r="BC42" s="7"/>
    </row>
    <row r="43" spans="1:55" ht="15" customHeight="1" x14ac:dyDescent="0.25">
      <c r="A43" s="248" t="s">
        <v>189</v>
      </c>
      <c r="B43" s="249"/>
      <c r="C43" s="249"/>
      <c r="D43" s="249"/>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c r="AC43" s="246">
        <f>AI8</f>
        <v>0</v>
      </c>
      <c r="AD43" s="247"/>
      <c r="AE43" s="269">
        <f>AE40+AE41+AE42</f>
        <v>0</v>
      </c>
      <c r="AF43" s="270"/>
      <c r="AG43" s="270"/>
      <c r="AH43" s="270"/>
      <c r="AI43" s="270"/>
      <c r="AJ43" s="270"/>
      <c r="AK43" s="270"/>
      <c r="AL43" s="271"/>
      <c r="AM43" s="7"/>
      <c r="AN43" s="7"/>
      <c r="AO43" s="7"/>
      <c r="AP43" s="7"/>
      <c r="AQ43" s="7"/>
      <c r="AR43" s="7"/>
      <c r="AS43" s="7"/>
      <c r="AT43" s="7"/>
      <c r="AU43" s="7"/>
      <c r="AV43" s="7"/>
      <c r="AW43" s="7"/>
      <c r="AX43" s="7"/>
      <c r="AY43" s="7"/>
      <c r="AZ43" s="7"/>
      <c r="BA43" s="7"/>
      <c r="BB43" s="7"/>
      <c r="BC43" s="7"/>
    </row>
    <row r="44" spans="1:55" ht="15" customHeight="1" x14ac:dyDescent="0.25">
      <c r="A44" s="345" t="s">
        <v>221</v>
      </c>
      <c r="B44" s="346"/>
      <c r="C44" s="346"/>
      <c r="D44" s="346"/>
      <c r="E44" s="346"/>
      <c r="F44" s="346"/>
      <c r="G44" s="346"/>
      <c r="H44" s="346"/>
      <c r="I44" s="346"/>
      <c r="J44" s="346"/>
      <c r="K44" s="346"/>
      <c r="L44" s="346"/>
      <c r="M44" s="346"/>
      <c r="N44" s="346"/>
      <c r="O44" s="346"/>
      <c r="P44" s="346"/>
      <c r="Q44" s="346"/>
      <c r="R44" s="346"/>
      <c r="S44" s="346"/>
      <c r="T44" s="346"/>
      <c r="U44" s="346"/>
      <c r="V44" s="346"/>
      <c r="W44" s="346"/>
      <c r="X44" s="346"/>
      <c r="Y44" s="346"/>
      <c r="Z44" s="346"/>
      <c r="AA44" s="346"/>
      <c r="AB44" s="346"/>
      <c r="AC44" s="346"/>
      <c r="AD44" s="346"/>
      <c r="AE44" s="347"/>
      <c r="AF44" s="347"/>
      <c r="AG44" s="347"/>
      <c r="AH44" s="347"/>
      <c r="AI44" s="347"/>
      <c r="AJ44" s="347"/>
      <c r="AK44" s="347"/>
      <c r="AL44" s="348"/>
      <c r="AM44" s="7"/>
      <c r="AN44" s="7"/>
      <c r="AO44" s="7"/>
      <c r="AP44" s="7"/>
      <c r="AQ44" s="7"/>
      <c r="AR44" s="7"/>
      <c r="AS44" s="7"/>
      <c r="AT44" s="7"/>
      <c r="AU44" s="7"/>
      <c r="AV44" s="7"/>
      <c r="AW44" s="7"/>
      <c r="AX44" s="7"/>
      <c r="AY44" s="7"/>
      <c r="AZ44" s="7"/>
      <c r="BA44" s="7"/>
      <c r="BB44" s="7"/>
      <c r="BC44" s="7"/>
    </row>
    <row r="45" spans="1:55" ht="15" customHeight="1" x14ac:dyDescent="0.25">
      <c r="A45" s="144" t="s">
        <v>202</v>
      </c>
      <c r="B45" s="301"/>
      <c r="C45" s="301"/>
      <c r="D45" s="301"/>
      <c r="E45" s="301"/>
      <c r="F45" s="301"/>
      <c r="G45" s="301"/>
      <c r="H45" s="301"/>
      <c r="I45" s="301"/>
      <c r="J45" s="301"/>
      <c r="K45" s="301"/>
      <c r="L45" s="301"/>
      <c r="M45" s="301"/>
      <c r="N45" s="301"/>
      <c r="O45" s="301"/>
      <c r="P45" s="301"/>
      <c r="Q45" s="301"/>
      <c r="R45" s="302"/>
      <c r="S45" s="303"/>
      <c r="T45" s="303"/>
      <c r="U45" s="303"/>
      <c r="V45" s="303"/>
      <c r="W45" s="303"/>
      <c r="X45" s="303"/>
      <c r="Y45" s="303"/>
      <c r="Z45" s="303"/>
      <c r="AA45" s="303"/>
      <c r="AB45" s="303"/>
      <c r="AC45" s="303"/>
      <c r="AD45" s="303"/>
      <c r="AE45" s="303"/>
      <c r="AF45" s="303"/>
      <c r="AG45" s="303"/>
      <c r="AH45" s="303"/>
      <c r="AI45" s="303"/>
      <c r="AJ45" s="303"/>
      <c r="AK45" s="303"/>
      <c r="AL45" s="304"/>
      <c r="AM45" s="7"/>
      <c r="AN45" s="7"/>
      <c r="AO45" s="7"/>
      <c r="AP45" s="7"/>
      <c r="AQ45" s="7"/>
      <c r="AR45" s="7"/>
      <c r="AS45" s="7"/>
      <c r="AT45" s="7"/>
      <c r="AU45" s="7"/>
      <c r="AV45" s="7"/>
      <c r="AW45" s="7"/>
      <c r="AX45" s="7"/>
      <c r="AY45" s="7"/>
      <c r="AZ45" s="7"/>
      <c r="BA45" s="7"/>
      <c r="BB45" s="7"/>
      <c r="BC45" s="7"/>
    </row>
    <row r="46" spans="1:55" ht="15" customHeight="1" x14ac:dyDescent="0.25">
      <c r="A46" s="345" t="s">
        <v>222</v>
      </c>
      <c r="B46" s="346"/>
      <c r="C46" s="346"/>
      <c r="D46" s="346"/>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7"/>
      <c r="AF46" s="347"/>
      <c r="AG46" s="347"/>
      <c r="AH46" s="347"/>
      <c r="AI46" s="347"/>
      <c r="AJ46" s="347"/>
      <c r="AK46" s="347"/>
      <c r="AL46" s="348"/>
      <c r="AM46" s="7"/>
      <c r="AN46" s="7"/>
      <c r="AO46" s="7"/>
      <c r="AP46" s="7"/>
      <c r="AQ46" s="7"/>
      <c r="AR46" s="7"/>
      <c r="AS46" s="7"/>
      <c r="AT46" s="7"/>
      <c r="AU46" s="7"/>
      <c r="AV46" s="7"/>
      <c r="AW46" s="7"/>
      <c r="AX46" s="7"/>
      <c r="AY46" s="7"/>
      <c r="AZ46" s="7"/>
      <c r="BA46" s="7"/>
      <c r="BB46" s="7"/>
      <c r="BC46" s="7"/>
    </row>
    <row r="47" spans="1:55" ht="15" customHeight="1" x14ac:dyDescent="0.25">
      <c r="A47" s="144" t="s">
        <v>202</v>
      </c>
      <c r="B47" s="301"/>
      <c r="C47" s="301"/>
      <c r="D47" s="301"/>
      <c r="E47" s="301"/>
      <c r="F47" s="301"/>
      <c r="G47" s="301"/>
      <c r="H47" s="301"/>
      <c r="I47" s="301"/>
      <c r="J47" s="301"/>
      <c r="K47" s="301"/>
      <c r="L47" s="301"/>
      <c r="M47" s="301"/>
      <c r="N47" s="301"/>
      <c r="O47" s="301"/>
      <c r="P47" s="301"/>
      <c r="Q47" s="301"/>
      <c r="R47" s="302"/>
      <c r="S47" s="303"/>
      <c r="T47" s="303"/>
      <c r="U47" s="303"/>
      <c r="V47" s="303"/>
      <c r="W47" s="303"/>
      <c r="X47" s="303"/>
      <c r="Y47" s="303"/>
      <c r="Z47" s="303"/>
      <c r="AA47" s="303"/>
      <c r="AB47" s="303"/>
      <c r="AC47" s="303"/>
      <c r="AD47" s="303"/>
      <c r="AE47" s="303"/>
      <c r="AF47" s="303"/>
      <c r="AG47" s="303"/>
      <c r="AH47" s="303"/>
      <c r="AI47" s="303"/>
      <c r="AJ47" s="303"/>
      <c r="AK47" s="303"/>
      <c r="AL47" s="304"/>
      <c r="AM47" s="7"/>
      <c r="AN47" s="7"/>
      <c r="AO47" s="7"/>
      <c r="AP47" s="7"/>
      <c r="AQ47" s="7"/>
      <c r="AR47" s="7"/>
      <c r="AS47" s="7"/>
      <c r="AT47" s="7"/>
      <c r="AU47" s="7"/>
      <c r="AV47" s="7"/>
      <c r="AW47" s="7"/>
      <c r="AX47" s="7"/>
      <c r="AY47" s="7"/>
      <c r="AZ47" s="7"/>
      <c r="BA47" s="7"/>
      <c r="BB47" s="7"/>
      <c r="BC47" s="7"/>
    </row>
    <row r="48" spans="1:55" ht="15" customHeight="1" x14ac:dyDescent="0.25">
      <c r="A48" s="144" t="s">
        <v>223</v>
      </c>
      <c r="B48" s="145"/>
      <c r="C48" s="145"/>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6"/>
      <c r="AM48" s="7"/>
      <c r="AN48" s="7"/>
      <c r="AO48" s="7"/>
      <c r="AP48" s="7"/>
      <c r="AQ48" s="7"/>
      <c r="AR48" s="7"/>
      <c r="AS48" s="7"/>
      <c r="AT48" s="7"/>
      <c r="AU48" s="7"/>
      <c r="AV48" s="7"/>
      <c r="AW48" s="7"/>
      <c r="AX48" s="7"/>
      <c r="AY48" s="7"/>
      <c r="AZ48" s="7"/>
      <c r="BA48" s="7"/>
      <c r="BB48" s="7"/>
      <c r="BC48" s="7"/>
    </row>
    <row r="49" spans="1:55" ht="15" customHeight="1" x14ac:dyDescent="0.25">
      <c r="A49" s="294" t="s">
        <v>128</v>
      </c>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9"/>
      <c r="AF49" s="299"/>
      <c r="AG49" s="299"/>
      <c r="AH49" s="299"/>
      <c r="AI49" s="299"/>
      <c r="AJ49" s="299"/>
      <c r="AK49" s="299"/>
      <c r="AL49" s="300"/>
      <c r="AM49" s="7"/>
      <c r="AN49" s="7"/>
      <c r="AO49" s="7"/>
      <c r="AP49" s="7"/>
      <c r="AQ49" s="7"/>
      <c r="AR49" s="7"/>
      <c r="AS49" s="7"/>
      <c r="AT49" s="7"/>
      <c r="AU49" s="7"/>
      <c r="AV49" s="7"/>
      <c r="AW49" s="7"/>
      <c r="AX49" s="7"/>
      <c r="AY49" s="7"/>
      <c r="AZ49" s="7"/>
      <c r="BA49" s="7"/>
      <c r="BB49" s="7"/>
      <c r="BC49" s="7"/>
    </row>
    <row r="50" spans="1:55" ht="15" customHeight="1" x14ac:dyDescent="0.25">
      <c r="A50" s="294" t="s">
        <v>129</v>
      </c>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6"/>
      <c r="AF50" s="297"/>
      <c r="AG50" s="297"/>
      <c r="AH50" s="297"/>
      <c r="AI50" s="297"/>
      <c r="AJ50" s="297"/>
      <c r="AK50" s="297"/>
      <c r="AL50" s="298"/>
      <c r="AM50" s="7"/>
      <c r="AN50" s="7"/>
      <c r="AO50" s="7"/>
      <c r="AP50" s="7"/>
      <c r="AQ50" s="7"/>
      <c r="AR50" s="7"/>
      <c r="AS50" s="7"/>
      <c r="AT50" s="7"/>
      <c r="AU50" s="7"/>
      <c r="AV50" s="7"/>
      <c r="AW50" s="7"/>
      <c r="AX50" s="7"/>
      <c r="AY50" s="7"/>
      <c r="AZ50" s="7"/>
      <c r="BA50" s="7"/>
      <c r="BB50" s="7"/>
      <c r="BC50" s="7"/>
    </row>
    <row r="51" spans="1:55" ht="15" customHeight="1" x14ac:dyDescent="0.25">
      <c r="A51" s="294" t="s">
        <v>130</v>
      </c>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9"/>
      <c r="AF51" s="299"/>
      <c r="AG51" s="299"/>
      <c r="AH51" s="299"/>
      <c r="AI51" s="299"/>
      <c r="AJ51" s="299"/>
      <c r="AK51" s="299"/>
      <c r="AL51" s="300"/>
      <c r="AM51" s="7"/>
      <c r="AN51" s="7"/>
      <c r="AO51" s="7"/>
      <c r="AP51" s="7"/>
      <c r="AQ51" s="7"/>
      <c r="AR51" s="7"/>
      <c r="AS51" s="7"/>
      <c r="AT51" s="7"/>
      <c r="AU51" s="7"/>
      <c r="AV51" s="7"/>
      <c r="AW51" s="7"/>
      <c r="AX51" s="7"/>
      <c r="AY51" s="7"/>
      <c r="AZ51" s="7"/>
      <c r="BA51" s="7"/>
      <c r="BB51" s="7"/>
      <c r="BC51" s="7"/>
    </row>
    <row r="52" spans="1:55" ht="15" customHeight="1" x14ac:dyDescent="0.25">
      <c r="A52" s="330" t="s">
        <v>190</v>
      </c>
      <c r="B52" s="331"/>
      <c r="C52" s="331"/>
      <c r="D52" s="331"/>
      <c r="E52" s="331"/>
      <c r="F52" s="331"/>
      <c r="G52" s="331"/>
      <c r="H52" s="331"/>
      <c r="I52" s="331"/>
      <c r="J52" s="331"/>
      <c r="K52" s="331"/>
      <c r="L52" s="331"/>
      <c r="M52" s="331"/>
      <c r="N52" s="331"/>
      <c r="O52" s="331"/>
      <c r="P52" s="331"/>
      <c r="Q52" s="331"/>
      <c r="R52" s="331"/>
      <c r="S52" s="331"/>
      <c r="T52" s="331"/>
      <c r="U52" s="331"/>
      <c r="V52" s="331"/>
      <c r="W52" s="331"/>
      <c r="X52" s="331"/>
      <c r="Y52" s="331"/>
      <c r="Z52" s="331"/>
      <c r="AA52" s="331"/>
      <c r="AB52" s="331"/>
      <c r="AC52" s="328">
        <f>AI8</f>
        <v>0</v>
      </c>
      <c r="AD52" s="329"/>
      <c r="AE52" s="290">
        <f>AE49+AE50+AE51</f>
        <v>0</v>
      </c>
      <c r="AF52" s="285"/>
      <c r="AG52" s="285"/>
      <c r="AH52" s="285"/>
      <c r="AI52" s="285"/>
      <c r="AJ52" s="285"/>
      <c r="AK52" s="285"/>
      <c r="AL52" s="286"/>
      <c r="AM52" s="7"/>
      <c r="AN52" s="7"/>
      <c r="AO52" s="7"/>
      <c r="AP52" s="7"/>
      <c r="AQ52" s="7"/>
      <c r="AR52" s="7"/>
      <c r="AS52" s="7"/>
      <c r="AT52" s="7"/>
      <c r="AU52" s="7"/>
      <c r="AV52" s="7"/>
      <c r="AW52" s="7"/>
      <c r="AX52" s="7"/>
      <c r="AY52" s="7"/>
      <c r="AZ52" s="7"/>
      <c r="BA52" s="7"/>
      <c r="BB52" s="7"/>
      <c r="BC52" s="7"/>
    </row>
    <row r="53" spans="1:55" ht="15" customHeight="1" x14ac:dyDescent="0.25">
      <c r="A53" s="144" t="s">
        <v>224</v>
      </c>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6"/>
      <c r="AM53" s="7"/>
      <c r="AN53" s="7"/>
      <c r="AO53" s="7"/>
      <c r="AP53" s="7"/>
      <c r="AQ53" s="7"/>
      <c r="AR53" s="7"/>
      <c r="AS53" s="7"/>
      <c r="AT53" s="7"/>
      <c r="AU53" s="7"/>
      <c r="AV53" s="7"/>
      <c r="AW53" s="7"/>
      <c r="AX53" s="7"/>
      <c r="AY53" s="7"/>
      <c r="AZ53" s="7"/>
      <c r="BA53" s="7"/>
      <c r="BB53" s="7"/>
      <c r="BC53" s="7"/>
    </row>
    <row r="54" spans="1:55" ht="15" customHeight="1" x14ac:dyDescent="0.25">
      <c r="A54" s="294" t="s">
        <v>131</v>
      </c>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6"/>
      <c r="AF54" s="297"/>
      <c r="AG54" s="297"/>
      <c r="AH54" s="297"/>
      <c r="AI54" s="297"/>
      <c r="AJ54" s="297"/>
      <c r="AK54" s="297"/>
      <c r="AL54" s="298"/>
      <c r="AM54" s="7"/>
      <c r="AN54" s="7"/>
      <c r="AO54" s="7"/>
      <c r="AP54" s="7"/>
      <c r="AQ54" s="7"/>
      <c r="AR54" s="7"/>
      <c r="AS54" s="7"/>
      <c r="AT54" s="7"/>
      <c r="AU54" s="7"/>
      <c r="AV54" s="7"/>
      <c r="AW54" s="7"/>
      <c r="AX54" s="7"/>
      <c r="AY54" s="7"/>
      <c r="AZ54" s="7"/>
      <c r="BA54" s="7"/>
      <c r="BB54" s="7"/>
      <c r="BC54" s="7"/>
    </row>
    <row r="55" spans="1:55" ht="15" customHeight="1" x14ac:dyDescent="0.25">
      <c r="A55" s="294" t="s">
        <v>132</v>
      </c>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9"/>
      <c r="AF55" s="299"/>
      <c r="AG55" s="299"/>
      <c r="AH55" s="299"/>
      <c r="AI55" s="299"/>
      <c r="AJ55" s="299"/>
      <c r="AK55" s="299"/>
      <c r="AL55" s="300"/>
      <c r="AM55" s="7"/>
      <c r="AN55" s="7"/>
      <c r="AO55" s="7"/>
      <c r="AP55" s="7"/>
      <c r="AQ55" s="7"/>
      <c r="AR55" s="7"/>
      <c r="AS55" s="7"/>
      <c r="AT55" s="7"/>
      <c r="AU55" s="7"/>
      <c r="AV55" s="7"/>
      <c r="AW55" s="7"/>
      <c r="AX55" s="7"/>
      <c r="AY55" s="7"/>
      <c r="AZ55" s="7"/>
      <c r="BA55" s="7"/>
      <c r="BB55" s="7"/>
      <c r="BC55" s="7"/>
    </row>
    <row r="56" spans="1:55" ht="15" customHeight="1" x14ac:dyDescent="0.25">
      <c r="A56" s="294" t="s">
        <v>133</v>
      </c>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9"/>
      <c r="AF56" s="299"/>
      <c r="AG56" s="299"/>
      <c r="AH56" s="299"/>
      <c r="AI56" s="299"/>
      <c r="AJ56" s="299"/>
      <c r="AK56" s="299"/>
      <c r="AL56" s="300"/>
      <c r="AM56" s="7"/>
      <c r="AN56" s="7"/>
      <c r="AO56" s="7"/>
      <c r="AP56" s="7"/>
      <c r="AQ56" s="7"/>
      <c r="AR56" s="7"/>
      <c r="AS56" s="7"/>
      <c r="AT56" s="7"/>
      <c r="AU56" s="7"/>
      <c r="AV56" s="7"/>
      <c r="AW56" s="7"/>
      <c r="AX56" s="7"/>
      <c r="AY56" s="7"/>
      <c r="AZ56" s="7"/>
      <c r="BA56" s="7"/>
      <c r="BB56" s="7"/>
      <c r="BC56" s="7"/>
    </row>
    <row r="57" spans="1:55" ht="15" customHeight="1" x14ac:dyDescent="0.25">
      <c r="A57" s="307" t="s">
        <v>191</v>
      </c>
      <c r="B57" s="249"/>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6">
        <f>AI8</f>
        <v>0</v>
      </c>
      <c r="AD57" s="279"/>
      <c r="AE57" s="290">
        <f>AE54+AE55+AE56</f>
        <v>0</v>
      </c>
      <c r="AF57" s="285"/>
      <c r="AG57" s="285"/>
      <c r="AH57" s="285"/>
      <c r="AI57" s="285"/>
      <c r="AJ57" s="285"/>
      <c r="AK57" s="285"/>
      <c r="AL57" s="286"/>
      <c r="AM57" s="7"/>
      <c r="AN57" s="7"/>
      <c r="AO57" s="7"/>
      <c r="AP57" s="7"/>
      <c r="AQ57" s="7"/>
      <c r="AR57" s="7"/>
      <c r="AS57" s="7"/>
      <c r="AT57" s="7"/>
      <c r="AU57" s="7"/>
      <c r="AV57" s="7"/>
      <c r="AW57" s="7"/>
      <c r="AX57" s="7"/>
      <c r="AY57" s="7"/>
      <c r="AZ57" s="7"/>
      <c r="BA57" s="7"/>
      <c r="BB57" s="7"/>
      <c r="BC57" s="7"/>
    </row>
    <row r="58" spans="1:55" ht="30" customHeight="1" x14ac:dyDescent="0.25">
      <c r="A58" s="154" t="s">
        <v>225</v>
      </c>
      <c r="B58" s="155"/>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6"/>
      <c r="AM58" s="7"/>
      <c r="AN58" s="7"/>
      <c r="AO58" s="7"/>
      <c r="AP58" s="7"/>
      <c r="AQ58" s="7"/>
      <c r="AR58" s="7"/>
      <c r="AS58" s="7"/>
      <c r="AT58" s="7"/>
      <c r="AU58" s="7"/>
      <c r="AV58" s="7"/>
      <c r="AW58" s="7"/>
      <c r="AX58" s="7"/>
      <c r="AY58" s="7"/>
      <c r="AZ58" s="7"/>
      <c r="BA58" s="7"/>
      <c r="BB58" s="7"/>
      <c r="BC58" s="7"/>
    </row>
    <row r="59" spans="1:55" ht="15" customHeight="1" x14ac:dyDescent="0.25">
      <c r="A59" s="294" t="s">
        <v>134</v>
      </c>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9"/>
      <c r="AF59" s="299"/>
      <c r="AG59" s="299"/>
      <c r="AH59" s="299"/>
      <c r="AI59" s="299"/>
      <c r="AJ59" s="299"/>
      <c r="AK59" s="299"/>
      <c r="AL59" s="300"/>
      <c r="AM59" s="7"/>
      <c r="AN59" s="7"/>
      <c r="AO59" s="7"/>
      <c r="AP59" s="7"/>
      <c r="AQ59" s="7"/>
      <c r="AR59" s="7"/>
      <c r="AS59" s="7"/>
      <c r="AT59" s="7"/>
      <c r="AU59" s="7"/>
      <c r="AV59" s="7"/>
      <c r="AW59" s="7"/>
      <c r="AX59" s="7"/>
      <c r="AY59" s="7"/>
      <c r="AZ59" s="7"/>
      <c r="BA59" s="7"/>
      <c r="BB59" s="7"/>
      <c r="BC59" s="7"/>
    </row>
    <row r="60" spans="1:55" ht="15" customHeight="1" x14ac:dyDescent="0.25">
      <c r="A60" s="294" t="s">
        <v>135</v>
      </c>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9"/>
      <c r="AF60" s="299"/>
      <c r="AG60" s="299"/>
      <c r="AH60" s="299"/>
      <c r="AI60" s="299"/>
      <c r="AJ60" s="299"/>
      <c r="AK60" s="299"/>
      <c r="AL60" s="300"/>
      <c r="AM60" s="7"/>
      <c r="AN60" s="7"/>
      <c r="AO60" s="7"/>
      <c r="AP60" s="7"/>
      <c r="AQ60" s="7"/>
      <c r="AR60" s="7"/>
      <c r="AS60" s="7"/>
      <c r="AT60" s="7"/>
      <c r="AU60" s="7"/>
      <c r="AV60" s="7"/>
      <c r="AW60" s="7"/>
      <c r="AX60" s="7"/>
      <c r="AY60" s="7"/>
      <c r="AZ60" s="7"/>
      <c r="BA60" s="7"/>
      <c r="BB60" s="7"/>
      <c r="BC60" s="7"/>
    </row>
    <row r="61" spans="1:55" ht="15" customHeight="1" x14ac:dyDescent="0.25">
      <c r="A61" s="349" t="s">
        <v>136</v>
      </c>
      <c r="B61" s="350"/>
      <c r="C61" s="350"/>
      <c r="D61" s="350"/>
      <c r="E61" s="350"/>
      <c r="F61" s="350"/>
      <c r="G61" s="350"/>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c r="AE61" s="321"/>
      <c r="AF61" s="321"/>
      <c r="AG61" s="321"/>
      <c r="AH61" s="321"/>
      <c r="AI61" s="321"/>
      <c r="AJ61" s="321"/>
      <c r="AK61" s="321"/>
      <c r="AL61" s="322"/>
      <c r="AM61" s="7"/>
      <c r="AN61" s="7"/>
      <c r="AO61" s="7"/>
      <c r="AP61" s="7"/>
      <c r="AQ61" s="7"/>
      <c r="AR61" s="7"/>
      <c r="AS61" s="7"/>
      <c r="AT61" s="7"/>
      <c r="AU61" s="7"/>
      <c r="AV61" s="7"/>
      <c r="AW61" s="7"/>
      <c r="AX61" s="7"/>
      <c r="AY61" s="7"/>
      <c r="AZ61" s="7"/>
      <c r="BA61" s="7"/>
      <c r="BB61" s="7"/>
      <c r="BC61" s="7"/>
    </row>
    <row r="62" spans="1:55" ht="15" customHeight="1" thickBot="1" x14ac:dyDescent="0.3">
      <c r="A62" s="310" t="s">
        <v>190</v>
      </c>
      <c r="B62" s="311"/>
      <c r="C62" s="311"/>
      <c r="D62" s="311"/>
      <c r="E62" s="311"/>
      <c r="F62" s="311"/>
      <c r="G62" s="311"/>
      <c r="H62" s="311"/>
      <c r="I62" s="311"/>
      <c r="J62" s="311"/>
      <c r="K62" s="311"/>
      <c r="L62" s="311"/>
      <c r="M62" s="311"/>
      <c r="N62" s="311"/>
      <c r="O62" s="311"/>
      <c r="P62" s="311"/>
      <c r="Q62" s="311"/>
      <c r="R62" s="311"/>
      <c r="S62" s="311"/>
      <c r="T62" s="311"/>
      <c r="U62" s="311"/>
      <c r="V62" s="311"/>
      <c r="W62" s="311"/>
      <c r="X62" s="311"/>
      <c r="Y62" s="311"/>
      <c r="Z62" s="311"/>
      <c r="AA62" s="311"/>
      <c r="AB62" s="311"/>
      <c r="AC62" s="308">
        <f>AI8</f>
        <v>0</v>
      </c>
      <c r="AD62" s="309"/>
      <c r="AE62" s="287">
        <f>AE59+AE60+AE61</f>
        <v>0</v>
      </c>
      <c r="AF62" s="288"/>
      <c r="AG62" s="288"/>
      <c r="AH62" s="288"/>
      <c r="AI62" s="288"/>
      <c r="AJ62" s="288"/>
      <c r="AK62" s="288"/>
      <c r="AL62" s="289"/>
      <c r="AM62" s="7"/>
      <c r="AN62" s="7"/>
      <c r="AO62" s="7"/>
      <c r="AP62" s="7"/>
      <c r="AQ62" s="7"/>
      <c r="AR62" s="7"/>
      <c r="AS62" s="7"/>
      <c r="AT62" s="7"/>
      <c r="AU62" s="7"/>
      <c r="AV62" s="7"/>
      <c r="AW62" s="7"/>
      <c r="AX62" s="7"/>
      <c r="AY62" s="7"/>
      <c r="AZ62" s="7"/>
      <c r="BA62" s="7"/>
      <c r="BB62" s="7"/>
      <c r="BC62" s="7"/>
    </row>
    <row r="63" spans="1:55" ht="15" customHeight="1" thickBot="1" x14ac:dyDescent="0.3">
      <c r="A63" s="389" t="s">
        <v>137</v>
      </c>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3"/>
      <c r="AM63" s="7"/>
      <c r="AN63" s="7"/>
      <c r="AO63" s="7"/>
      <c r="AP63" s="7"/>
      <c r="AQ63" s="7"/>
      <c r="AR63" s="7"/>
      <c r="AS63" s="7"/>
      <c r="AT63" s="7"/>
      <c r="AU63" s="7"/>
      <c r="AV63" s="7"/>
      <c r="AW63" s="7"/>
      <c r="AX63" s="7"/>
      <c r="AY63" s="7"/>
      <c r="AZ63" s="7"/>
      <c r="BA63" s="7"/>
      <c r="BB63" s="7"/>
      <c r="BC63" s="7"/>
    </row>
    <row r="64" spans="1:55" ht="15" customHeight="1" x14ac:dyDescent="0.25">
      <c r="A64" s="323" t="s">
        <v>226</v>
      </c>
      <c r="B64" s="324"/>
      <c r="C64" s="324"/>
      <c r="D64" s="324"/>
      <c r="E64" s="324"/>
      <c r="F64" s="324"/>
      <c r="G64" s="324"/>
      <c r="H64" s="324"/>
      <c r="I64" s="324"/>
      <c r="J64" s="324"/>
      <c r="K64" s="324"/>
      <c r="L64" s="324"/>
      <c r="M64" s="324"/>
      <c r="N64" s="324"/>
      <c r="O64" s="324"/>
      <c r="P64" s="324"/>
      <c r="Q64" s="324"/>
      <c r="R64" s="324"/>
      <c r="S64" s="324"/>
      <c r="T64" s="324"/>
      <c r="U64" s="324"/>
      <c r="V64" s="324"/>
      <c r="W64" s="324"/>
      <c r="X64" s="324"/>
      <c r="Y64" s="324"/>
      <c r="Z64" s="324"/>
      <c r="AA64" s="324"/>
      <c r="AB64" s="324"/>
      <c r="AC64" s="324"/>
      <c r="AD64" s="324"/>
      <c r="AE64" s="326"/>
      <c r="AF64" s="326"/>
      <c r="AG64" s="326"/>
      <c r="AH64" s="326"/>
      <c r="AI64" s="326"/>
      <c r="AJ64" s="326"/>
      <c r="AK64" s="326"/>
      <c r="AL64" s="327"/>
      <c r="AM64" s="7"/>
      <c r="AN64" s="7"/>
      <c r="AO64" s="7"/>
      <c r="AP64" s="7"/>
      <c r="AQ64" s="7"/>
      <c r="AR64" s="7"/>
      <c r="AS64" s="7"/>
      <c r="AT64" s="7"/>
      <c r="AU64" s="7"/>
      <c r="AV64" s="7"/>
      <c r="AW64" s="7"/>
      <c r="AX64" s="7"/>
      <c r="AY64" s="7"/>
      <c r="AZ64" s="7"/>
      <c r="BA64" s="7"/>
      <c r="BB64" s="7"/>
      <c r="BC64" s="7"/>
    </row>
    <row r="65" spans="1:55" ht="30" customHeight="1" x14ac:dyDescent="0.25">
      <c r="A65" s="315" t="s">
        <v>227</v>
      </c>
      <c r="B65" s="316"/>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c r="AA65" s="316"/>
      <c r="AB65" s="316"/>
      <c r="AC65" s="316"/>
      <c r="AD65" s="316"/>
      <c r="AE65" s="316"/>
      <c r="AF65" s="316"/>
      <c r="AG65" s="316"/>
      <c r="AH65" s="316"/>
      <c r="AI65" s="316"/>
      <c r="AJ65" s="316"/>
      <c r="AK65" s="316"/>
      <c r="AL65" s="317"/>
      <c r="AM65" s="7"/>
      <c r="AN65" s="7"/>
      <c r="AO65" s="7"/>
      <c r="AP65" s="7"/>
      <c r="AQ65" s="7"/>
      <c r="AR65" s="7"/>
      <c r="AS65" s="7"/>
      <c r="AT65" s="7"/>
      <c r="AU65" s="7"/>
      <c r="AV65" s="7"/>
      <c r="AW65" s="7"/>
      <c r="AX65" s="7"/>
      <c r="AY65" s="7"/>
      <c r="AZ65" s="7"/>
      <c r="BA65" s="7"/>
      <c r="BB65" s="7"/>
      <c r="BC65" s="7"/>
    </row>
    <row r="66" spans="1:55" ht="15" customHeight="1" x14ac:dyDescent="0.25">
      <c r="A66" s="171" t="s">
        <v>138</v>
      </c>
      <c r="B66" s="172"/>
      <c r="C66" s="172"/>
      <c r="D66" s="172"/>
      <c r="E66" s="172"/>
      <c r="F66" s="172"/>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c r="AE66" s="229"/>
      <c r="AF66" s="232"/>
      <c r="AG66" s="232"/>
      <c r="AH66" s="232"/>
      <c r="AI66" s="232"/>
      <c r="AJ66" s="232"/>
      <c r="AK66" s="232"/>
      <c r="AL66" s="233"/>
      <c r="AM66" s="7"/>
      <c r="AN66" s="7"/>
      <c r="AO66" s="7"/>
      <c r="AP66" s="7"/>
      <c r="AQ66" s="7"/>
      <c r="AR66" s="7"/>
      <c r="AS66" s="7"/>
      <c r="AT66" s="7"/>
      <c r="AU66" s="7"/>
      <c r="AV66" s="7"/>
      <c r="AW66" s="7"/>
      <c r="AX66" s="7"/>
      <c r="AY66" s="7"/>
      <c r="AZ66" s="7"/>
      <c r="BA66" s="7"/>
      <c r="BB66" s="7"/>
      <c r="BC66" s="7"/>
    </row>
    <row r="67" spans="1:55" ht="15" customHeight="1" x14ac:dyDescent="0.25">
      <c r="A67" s="171" t="s">
        <v>139</v>
      </c>
      <c r="B67" s="172"/>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E67" s="264"/>
      <c r="AF67" s="264"/>
      <c r="AG67" s="264"/>
      <c r="AH67" s="264"/>
      <c r="AI67" s="264"/>
      <c r="AJ67" s="264"/>
      <c r="AK67" s="264"/>
      <c r="AL67" s="265"/>
      <c r="AM67" s="7"/>
      <c r="AN67" s="7"/>
      <c r="AO67" s="7"/>
      <c r="AP67" s="7"/>
      <c r="AQ67" s="7"/>
      <c r="AR67" s="7"/>
      <c r="AS67" s="7"/>
      <c r="AT67" s="7"/>
      <c r="AU67" s="7"/>
      <c r="AV67" s="7"/>
      <c r="AW67" s="7"/>
      <c r="AX67" s="7"/>
      <c r="AY67" s="7"/>
      <c r="AZ67" s="7"/>
      <c r="BA67" s="7"/>
      <c r="BB67" s="7"/>
      <c r="BC67" s="7"/>
    </row>
    <row r="68" spans="1:55" ht="15" customHeight="1" x14ac:dyDescent="0.25">
      <c r="A68" s="171" t="s">
        <v>140</v>
      </c>
      <c r="B68" s="172"/>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264"/>
      <c r="AF68" s="264"/>
      <c r="AG68" s="264"/>
      <c r="AH68" s="264"/>
      <c r="AI68" s="264"/>
      <c r="AJ68" s="264"/>
      <c r="AK68" s="264"/>
      <c r="AL68" s="265"/>
      <c r="AM68" s="7"/>
      <c r="AN68" s="7"/>
      <c r="AO68" s="7"/>
      <c r="AP68" s="7"/>
      <c r="AQ68" s="7"/>
      <c r="AR68" s="7"/>
      <c r="AS68" s="7"/>
      <c r="AT68" s="7"/>
      <c r="AU68" s="7"/>
      <c r="AV68" s="7"/>
      <c r="AW68" s="7"/>
      <c r="AX68" s="7"/>
      <c r="AY68" s="7"/>
      <c r="AZ68" s="7"/>
      <c r="BA68" s="7"/>
      <c r="BB68" s="7"/>
      <c r="BC68" s="7"/>
    </row>
    <row r="69" spans="1:55" ht="15" customHeight="1" thickBot="1" x14ac:dyDescent="0.3">
      <c r="A69" s="252" t="s">
        <v>192</v>
      </c>
      <c r="B69" s="311"/>
      <c r="C69" s="311"/>
      <c r="D69" s="311"/>
      <c r="E69" s="311"/>
      <c r="F69" s="311"/>
      <c r="G69" s="311"/>
      <c r="H69" s="311"/>
      <c r="I69" s="311"/>
      <c r="J69" s="311"/>
      <c r="K69" s="311"/>
      <c r="L69" s="311"/>
      <c r="M69" s="311"/>
      <c r="N69" s="311"/>
      <c r="O69" s="311"/>
      <c r="P69" s="311"/>
      <c r="Q69" s="311"/>
      <c r="R69" s="311"/>
      <c r="S69" s="311"/>
      <c r="T69" s="311"/>
      <c r="U69" s="311"/>
      <c r="V69" s="311"/>
      <c r="W69" s="311"/>
      <c r="X69" s="311"/>
      <c r="Y69" s="311"/>
      <c r="Z69" s="311"/>
      <c r="AA69" s="311"/>
      <c r="AB69" s="311"/>
      <c r="AC69" s="308">
        <f>J6</f>
        <v>0</v>
      </c>
      <c r="AD69" s="309"/>
      <c r="AE69" s="338">
        <f>AE66+AE67+AE68</f>
        <v>0</v>
      </c>
      <c r="AF69" s="339"/>
      <c r="AG69" s="339"/>
      <c r="AH69" s="339"/>
      <c r="AI69" s="339"/>
      <c r="AJ69" s="339"/>
      <c r="AK69" s="339"/>
      <c r="AL69" s="340"/>
      <c r="AM69" s="7"/>
      <c r="AN69" s="7"/>
      <c r="AO69" s="7"/>
      <c r="AP69" s="7"/>
      <c r="AQ69" s="7"/>
      <c r="AR69" s="7"/>
      <c r="AS69" s="7"/>
      <c r="AT69" s="7"/>
      <c r="AU69" s="7"/>
      <c r="AV69" s="7"/>
      <c r="AW69" s="7"/>
      <c r="AX69" s="7"/>
      <c r="AY69" s="7"/>
      <c r="AZ69" s="7"/>
      <c r="BA69" s="7"/>
      <c r="BB69" s="7"/>
      <c r="BC69" s="7"/>
    </row>
    <row r="70" spans="1:55" ht="15" customHeight="1" thickBot="1" x14ac:dyDescent="0.3">
      <c r="A70" s="389" t="s">
        <v>141</v>
      </c>
      <c r="B70" s="352"/>
      <c r="C70" s="352"/>
      <c r="D70" s="352"/>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3"/>
      <c r="AM70" s="7"/>
      <c r="AN70" s="7"/>
      <c r="AO70" s="7"/>
      <c r="AP70" s="7"/>
      <c r="AQ70" s="7"/>
      <c r="AR70" s="7"/>
      <c r="AS70" s="7"/>
      <c r="AT70" s="7"/>
      <c r="AU70" s="7"/>
      <c r="AV70" s="7"/>
      <c r="AW70" s="7"/>
      <c r="AX70" s="7"/>
      <c r="AY70" s="7"/>
      <c r="AZ70" s="7"/>
      <c r="BA70" s="7"/>
      <c r="BB70" s="7"/>
      <c r="BC70" s="7"/>
    </row>
    <row r="71" spans="1:55" ht="15" customHeight="1" x14ac:dyDescent="0.25">
      <c r="A71" s="323" t="s">
        <v>228</v>
      </c>
      <c r="B71" s="324"/>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4"/>
      <c r="AL71" s="325"/>
      <c r="AM71" s="7"/>
      <c r="AN71" s="7"/>
      <c r="AO71" s="7"/>
      <c r="AP71" s="7"/>
      <c r="AQ71" s="7"/>
      <c r="AR71" s="7"/>
      <c r="AS71" s="7"/>
      <c r="AT71" s="7"/>
      <c r="AU71" s="7"/>
      <c r="AV71" s="7"/>
      <c r="AW71" s="7"/>
      <c r="AX71" s="7"/>
      <c r="AY71" s="7"/>
      <c r="AZ71" s="7"/>
      <c r="BA71" s="7"/>
      <c r="BB71" s="7"/>
      <c r="BC71" s="7"/>
    </row>
    <row r="72" spans="1:55" ht="15" customHeight="1" x14ac:dyDescent="0.25">
      <c r="A72" s="171" t="s">
        <v>142</v>
      </c>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264"/>
      <c r="AF72" s="264"/>
      <c r="AG72" s="264"/>
      <c r="AH72" s="264"/>
      <c r="AI72" s="264"/>
      <c r="AJ72" s="264"/>
      <c r="AK72" s="264"/>
      <c r="AL72" s="265"/>
      <c r="AM72" s="7"/>
      <c r="AN72" s="7"/>
      <c r="AO72" s="7"/>
      <c r="AP72" s="7"/>
      <c r="AQ72" s="7"/>
      <c r="AR72" s="7"/>
      <c r="AS72" s="7"/>
      <c r="AT72" s="7"/>
      <c r="AU72" s="7"/>
      <c r="AV72" s="7"/>
      <c r="AW72" s="7"/>
      <c r="AX72" s="7"/>
      <c r="AY72" s="7"/>
      <c r="AZ72" s="7"/>
      <c r="BA72" s="7"/>
      <c r="BB72" s="7"/>
      <c r="BC72" s="7"/>
    </row>
    <row r="73" spans="1:55" ht="15" customHeight="1" x14ac:dyDescent="0.25">
      <c r="A73" s="171" t="s">
        <v>143</v>
      </c>
      <c r="B73" s="172"/>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264"/>
      <c r="AF73" s="264"/>
      <c r="AG73" s="264"/>
      <c r="AH73" s="264"/>
      <c r="AI73" s="264"/>
      <c r="AJ73" s="264"/>
      <c r="AK73" s="264"/>
      <c r="AL73" s="265"/>
      <c r="AM73" s="7"/>
      <c r="AN73" s="7"/>
      <c r="AO73" s="7"/>
      <c r="AP73" s="7"/>
      <c r="AQ73" s="7"/>
      <c r="AR73" s="7"/>
      <c r="AS73" s="7"/>
      <c r="AT73" s="7"/>
      <c r="AU73" s="7"/>
      <c r="AV73" s="7"/>
      <c r="AW73" s="7"/>
      <c r="AX73" s="7"/>
      <c r="AY73" s="7"/>
      <c r="AZ73" s="7"/>
      <c r="BA73" s="7"/>
      <c r="BB73" s="7"/>
      <c r="BC73" s="7"/>
    </row>
    <row r="74" spans="1:55" ht="15" customHeight="1" x14ac:dyDescent="0.25">
      <c r="A74" s="171" t="s">
        <v>144</v>
      </c>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264"/>
      <c r="AF74" s="264"/>
      <c r="AG74" s="264"/>
      <c r="AH74" s="264"/>
      <c r="AI74" s="264"/>
      <c r="AJ74" s="264"/>
      <c r="AK74" s="264"/>
      <c r="AL74" s="265"/>
      <c r="AM74" s="7"/>
      <c r="AN74" s="7"/>
      <c r="AO74" s="7"/>
      <c r="AP74" s="7"/>
      <c r="AQ74" s="7"/>
      <c r="AR74" s="7"/>
      <c r="AS74" s="7"/>
      <c r="AT74" s="7"/>
      <c r="AU74" s="7"/>
      <c r="AV74" s="7"/>
      <c r="AW74" s="7"/>
      <c r="AX74" s="7"/>
      <c r="AY74" s="7"/>
      <c r="AZ74" s="7"/>
      <c r="BA74" s="7"/>
      <c r="BB74" s="7"/>
      <c r="BC74" s="7"/>
    </row>
    <row r="75" spans="1:55" ht="15" customHeight="1" x14ac:dyDescent="0.25">
      <c r="A75" s="171" t="s">
        <v>145</v>
      </c>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264"/>
      <c r="AF75" s="264"/>
      <c r="AG75" s="264"/>
      <c r="AH75" s="264"/>
      <c r="AI75" s="264"/>
      <c r="AJ75" s="264"/>
      <c r="AK75" s="264"/>
      <c r="AL75" s="265"/>
      <c r="AM75" s="7"/>
      <c r="AN75" s="7"/>
      <c r="AO75" s="7"/>
      <c r="AP75" s="7"/>
      <c r="AQ75" s="7"/>
      <c r="AR75" s="7"/>
      <c r="AS75" s="7"/>
      <c r="AT75" s="7"/>
      <c r="AU75" s="7"/>
      <c r="AV75" s="7"/>
      <c r="AW75" s="7"/>
      <c r="AX75" s="7"/>
      <c r="AY75" s="7"/>
      <c r="AZ75" s="7"/>
      <c r="BA75" s="7"/>
      <c r="BB75" s="7"/>
      <c r="BC75" s="7"/>
    </row>
    <row r="76" spans="1:55" ht="15" customHeight="1" x14ac:dyDescent="0.25">
      <c r="A76" s="248" t="s">
        <v>193</v>
      </c>
      <c r="B76" s="249"/>
      <c r="C76" s="249"/>
      <c r="D76" s="249"/>
      <c r="E76" s="249"/>
      <c r="F76" s="249"/>
      <c r="G76" s="249"/>
      <c r="H76" s="249"/>
      <c r="I76" s="249"/>
      <c r="J76" s="249"/>
      <c r="K76" s="249"/>
      <c r="L76" s="249"/>
      <c r="M76" s="249"/>
      <c r="N76" s="249"/>
      <c r="O76" s="249"/>
      <c r="P76" s="249"/>
      <c r="Q76" s="249"/>
      <c r="R76" s="249"/>
      <c r="S76" s="249"/>
      <c r="T76" s="249"/>
      <c r="U76" s="249"/>
      <c r="V76" s="249"/>
      <c r="W76" s="249"/>
      <c r="X76" s="249"/>
      <c r="Y76" s="249"/>
      <c r="Z76" s="249"/>
      <c r="AA76" s="249"/>
      <c r="AB76" s="249"/>
      <c r="AC76" s="246">
        <f>S7</f>
        <v>0</v>
      </c>
      <c r="AD76" s="279"/>
      <c r="AE76" s="292">
        <f>AE71+AE72+AE73+AE74+AE75</f>
        <v>0</v>
      </c>
      <c r="AF76" s="292"/>
      <c r="AG76" s="292"/>
      <c r="AH76" s="292"/>
      <c r="AI76" s="292"/>
      <c r="AJ76" s="292"/>
      <c r="AK76" s="292"/>
      <c r="AL76" s="293"/>
      <c r="AM76" s="7"/>
      <c r="AN76" s="7"/>
      <c r="AO76" s="7"/>
      <c r="AP76" s="7"/>
      <c r="AQ76" s="7"/>
      <c r="AR76" s="7"/>
      <c r="AS76" s="7"/>
      <c r="AT76" s="7"/>
      <c r="AU76" s="7"/>
      <c r="AV76" s="7"/>
      <c r="AW76" s="7"/>
      <c r="AX76" s="7"/>
      <c r="AY76" s="7"/>
      <c r="AZ76" s="7"/>
      <c r="BA76" s="7"/>
      <c r="BB76" s="7"/>
      <c r="BC76" s="7"/>
    </row>
    <row r="77" spans="1:55" ht="75" customHeight="1" x14ac:dyDescent="0.25">
      <c r="A77" s="163" t="s">
        <v>229</v>
      </c>
      <c r="B77" s="164"/>
      <c r="C77" s="164"/>
      <c r="D77" s="164"/>
      <c r="E77" s="164"/>
      <c r="F77" s="164"/>
      <c r="G77" s="164"/>
      <c r="H77" s="164"/>
      <c r="I77" s="164"/>
      <c r="J77" s="164"/>
      <c r="K77" s="164"/>
      <c r="L77" s="164"/>
      <c r="M77" s="164"/>
      <c r="N77" s="164"/>
      <c r="O77" s="164"/>
      <c r="P77" s="164"/>
      <c r="Q77" s="164"/>
      <c r="R77" s="164"/>
      <c r="S77" s="164"/>
      <c r="T77" s="164"/>
      <c r="U77" s="164"/>
      <c r="V77" s="164"/>
      <c r="W77" s="164"/>
      <c r="X77" s="164"/>
      <c r="Y77" s="164"/>
      <c r="Z77" s="164"/>
      <c r="AA77" s="164"/>
      <c r="AB77" s="164"/>
      <c r="AC77" s="164"/>
      <c r="AD77" s="164"/>
      <c r="AE77" s="332"/>
      <c r="AF77" s="333"/>
      <c r="AG77" s="333"/>
      <c r="AH77" s="333"/>
      <c r="AI77" s="333"/>
      <c r="AJ77" s="333"/>
      <c r="AK77" s="333"/>
      <c r="AL77" s="334"/>
      <c r="AM77" s="7"/>
      <c r="AN77" s="7"/>
      <c r="AO77" s="7"/>
      <c r="AP77" s="7"/>
      <c r="AQ77" s="7"/>
      <c r="AR77" s="7"/>
      <c r="AS77" s="7"/>
      <c r="AT77" s="7"/>
      <c r="AU77" s="7"/>
      <c r="AV77" s="7"/>
      <c r="AW77" s="7"/>
      <c r="AX77" s="7"/>
      <c r="AY77" s="7"/>
      <c r="AZ77" s="7"/>
      <c r="BA77" s="7"/>
      <c r="BB77" s="7"/>
      <c r="BC77" s="7"/>
    </row>
    <row r="78" spans="1:55" ht="45" customHeight="1" x14ac:dyDescent="0.25">
      <c r="A78" s="139" t="s">
        <v>230</v>
      </c>
      <c r="B78" s="140"/>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1"/>
      <c r="AE78" s="229"/>
      <c r="AF78" s="232"/>
      <c r="AG78" s="232"/>
      <c r="AH78" s="232"/>
      <c r="AI78" s="232"/>
      <c r="AJ78" s="232"/>
      <c r="AK78" s="232"/>
      <c r="AL78" s="233"/>
      <c r="AM78" s="7"/>
      <c r="AN78" s="7"/>
      <c r="AO78" s="7"/>
      <c r="AP78" s="7"/>
      <c r="AQ78" s="7"/>
      <c r="AR78" s="7"/>
      <c r="AS78" s="7"/>
      <c r="AT78" s="7"/>
      <c r="AU78" s="7"/>
      <c r="AV78" s="7"/>
      <c r="AW78" s="7"/>
      <c r="AX78" s="7"/>
      <c r="AY78" s="7"/>
      <c r="AZ78" s="7"/>
      <c r="BA78" s="7"/>
      <c r="BB78" s="7"/>
      <c r="BC78" s="7"/>
    </row>
    <row r="79" spans="1:55" ht="45" customHeight="1" x14ac:dyDescent="0.25">
      <c r="A79" s="139" t="s">
        <v>231</v>
      </c>
      <c r="B79" s="140"/>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1"/>
      <c r="AE79" s="229"/>
      <c r="AF79" s="232"/>
      <c r="AG79" s="232"/>
      <c r="AH79" s="232"/>
      <c r="AI79" s="232"/>
      <c r="AJ79" s="232"/>
      <c r="AK79" s="232"/>
      <c r="AL79" s="233"/>
      <c r="AM79" s="7"/>
      <c r="AN79" s="7"/>
      <c r="AO79" s="7"/>
      <c r="AP79" s="7"/>
      <c r="AQ79" s="7"/>
      <c r="AR79" s="7"/>
      <c r="AS79" s="7"/>
      <c r="AT79" s="7"/>
      <c r="AU79" s="7"/>
      <c r="AV79" s="7"/>
      <c r="AW79" s="7"/>
      <c r="AX79" s="7"/>
      <c r="AY79" s="7"/>
      <c r="AZ79" s="7"/>
      <c r="BA79" s="7"/>
      <c r="BB79" s="7"/>
      <c r="BC79" s="7"/>
    </row>
    <row r="80" spans="1:55" ht="30" customHeight="1" x14ac:dyDescent="0.25">
      <c r="A80" s="315" t="s">
        <v>232</v>
      </c>
      <c r="B80" s="316"/>
      <c r="C80" s="316"/>
      <c r="D80" s="316"/>
      <c r="E80" s="316"/>
      <c r="F80" s="316"/>
      <c r="G80" s="316"/>
      <c r="H80" s="316"/>
      <c r="I80" s="316"/>
      <c r="J80" s="316"/>
      <c r="K80" s="316"/>
      <c r="L80" s="316"/>
      <c r="M80" s="316"/>
      <c r="N80" s="316"/>
      <c r="O80" s="316"/>
      <c r="P80" s="316"/>
      <c r="Q80" s="316"/>
      <c r="R80" s="316"/>
      <c r="S80" s="316"/>
      <c r="T80" s="316"/>
      <c r="U80" s="316"/>
      <c r="V80" s="316"/>
      <c r="W80" s="316"/>
      <c r="X80" s="316"/>
      <c r="Y80" s="316"/>
      <c r="Z80" s="316"/>
      <c r="AA80" s="316"/>
      <c r="AB80" s="316"/>
      <c r="AC80" s="316"/>
      <c r="AD80" s="316"/>
      <c r="AE80" s="316"/>
      <c r="AF80" s="316"/>
      <c r="AG80" s="316"/>
      <c r="AH80" s="316"/>
      <c r="AI80" s="316"/>
      <c r="AJ80" s="316"/>
      <c r="AK80" s="316"/>
      <c r="AL80" s="317"/>
      <c r="AM80" s="7"/>
      <c r="AN80" s="7"/>
      <c r="AO80" s="7"/>
      <c r="AP80" s="7"/>
      <c r="AQ80" s="7"/>
      <c r="AR80" s="7"/>
      <c r="AS80" s="7"/>
      <c r="AT80" s="7"/>
      <c r="AU80" s="7"/>
      <c r="AV80" s="7"/>
      <c r="AW80" s="7"/>
      <c r="AX80" s="7"/>
      <c r="AY80" s="7"/>
      <c r="AZ80" s="7"/>
      <c r="BA80" s="7"/>
      <c r="BB80" s="7"/>
      <c r="BC80" s="7"/>
    </row>
    <row r="81" spans="1:55" ht="15" customHeight="1" x14ac:dyDescent="0.25">
      <c r="A81" s="275" t="s">
        <v>146</v>
      </c>
      <c r="B81" s="305"/>
      <c r="C81" s="305"/>
      <c r="D81" s="305"/>
      <c r="E81" s="305"/>
      <c r="F81" s="305"/>
      <c r="G81" s="305"/>
      <c r="H81" s="305"/>
      <c r="I81" s="305"/>
      <c r="J81" s="305"/>
      <c r="K81" s="305"/>
      <c r="L81" s="305"/>
      <c r="M81" s="305"/>
      <c r="N81" s="305"/>
      <c r="O81" s="305"/>
      <c r="P81" s="305"/>
      <c r="Q81" s="305"/>
      <c r="R81" s="305"/>
      <c r="S81" s="305"/>
      <c r="T81" s="305"/>
      <c r="U81" s="305"/>
      <c r="V81" s="305"/>
      <c r="W81" s="305"/>
      <c r="X81" s="305"/>
      <c r="Y81" s="305"/>
      <c r="Z81" s="305"/>
      <c r="AA81" s="305"/>
      <c r="AB81" s="305"/>
      <c r="AC81" s="305"/>
      <c r="AD81" s="306"/>
      <c r="AE81" s="229"/>
      <c r="AF81" s="232"/>
      <c r="AG81" s="232"/>
      <c r="AH81" s="232"/>
      <c r="AI81" s="232"/>
      <c r="AJ81" s="232"/>
      <c r="AK81" s="232"/>
      <c r="AL81" s="233"/>
      <c r="AM81" s="7"/>
      <c r="AN81" s="7"/>
      <c r="AO81" s="7"/>
      <c r="AP81" s="7"/>
      <c r="AQ81" s="7"/>
      <c r="AR81" s="7"/>
      <c r="AS81" s="7"/>
      <c r="AT81" s="7"/>
      <c r="AU81" s="7"/>
      <c r="AV81" s="7"/>
      <c r="AW81" s="7"/>
      <c r="AX81" s="7"/>
      <c r="AY81" s="7"/>
      <c r="AZ81" s="7"/>
      <c r="BA81" s="7"/>
      <c r="BB81" s="7"/>
      <c r="BC81" s="7"/>
    </row>
    <row r="82" spans="1:55" ht="15" customHeight="1" x14ac:dyDescent="0.25">
      <c r="A82" s="275" t="s">
        <v>147</v>
      </c>
      <c r="B82" s="305"/>
      <c r="C82" s="305"/>
      <c r="D82" s="305"/>
      <c r="E82" s="305"/>
      <c r="F82" s="305"/>
      <c r="G82" s="305"/>
      <c r="H82" s="305"/>
      <c r="I82" s="305"/>
      <c r="J82" s="305"/>
      <c r="K82" s="305"/>
      <c r="L82" s="305"/>
      <c r="M82" s="305"/>
      <c r="N82" s="305"/>
      <c r="O82" s="305"/>
      <c r="P82" s="305"/>
      <c r="Q82" s="305"/>
      <c r="R82" s="305"/>
      <c r="S82" s="305"/>
      <c r="T82" s="305"/>
      <c r="U82" s="305"/>
      <c r="V82" s="305"/>
      <c r="W82" s="305"/>
      <c r="X82" s="305"/>
      <c r="Y82" s="305"/>
      <c r="Z82" s="305"/>
      <c r="AA82" s="305"/>
      <c r="AB82" s="305"/>
      <c r="AC82" s="305"/>
      <c r="AD82" s="306"/>
      <c r="AE82" s="229"/>
      <c r="AF82" s="232"/>
      <c r="AG82" s="232"/>
      <c r="AH82" s="232"/>
      <c r="AI82" s="232"/>
      <c r="AJ82" s="232"/>
      <c r="AK82" s="232"/>
      <c r="AL82" s="233"/>
      <c r="AM82" s="7"/>
      <c r="AN82" s="7"/>
      <c r="AO82" s="7"/>
      <c r="AP82" s="7"/>
      <c r="AQ82" s="7"/>
      <c r="AR82" s="7"/>
      <c r="AS82" s="7"/>
      <c r="AT82" s="7"/>
      <c r="AU82" s="7"/>
      <c r="AV82" s="7"/>
      <c r="AW82" s="7"/>
      <c r="AX82" s="7"/>
      <c r="AY82" s="7"/>
      <c r="AZ82" s="7"/>
      <c r="BA82" s="7"/>
      <c r="BB82" s="7"/>
      <c r="BC82" s="7"/>
    </row>
    <row r="83" spans="1:55" ht="15" customHeight="1" x14ac:dyDescent="0.25">
      <c r="A83" s="275" t="s">
        <v>148</v>
      </c>
      <c r="B83" s="305"/>
      <c r="C83" s="305"/>
      <c r="D83" s="305"/>
      <c r="E83" s="305"/>
      <c r="F83" s="305"/>
      <c r="G83" s="305"/>
      <c r="H83" s="305"/>
      <c r="I83" s="305"/>
      <c r="J83" s="305"/>
      <c r="K83" s="305"/>
      <c r="L83" s="305"/>
      <c r="M83" s="305"/>
      <c r="N83" s="305"/>
      <c r="O83" s="305"/>
      <c r="P83" s="305"/>
      <c r="Q83" s="305"/>
      <c r="R83" s="305"/>
      <c r="S83" s="305"/>
      <c r="T83" s="305"/>
      <c r="U83" s="305"/>
      <c r="V83" s="305"/>
      <c r="W83" s="305"/>
      <c r="X83" s="305"/>
      <c r="Y83" s="305"/>
      <c r="Z83" s="305"/>
      <c r="AA83" s="305"/>
      <c r="AB83" s="305"/>
      <c r="AC83" s="305"/>
      <c r="AD83" s="306"/>
      <c r="AE83" s="229"/>
      <c r="AF83" s="232"/>
      <c r="AG83" s="232"/>
      <c r="AH83" s="232"/>
      <c r="AI83" s="232"/>
      <c r="AJ83" s="232"/>
      <c r="AK83" s="232"/>
      <c r="AL83" s="233"/>
      <c r="AM83" s="7"/>
      <c r="AN83" s="7"/>
      <c r="AO83" s="7"/>
      <c r="AP83" s="7"/>
      <c r="AQ83" s="7"/>
      <c r="AR83" s="7"/>
      <c r="AS83" s="7"/>
      <c r="AT83" s="7"/>
      <c r="AU83" s="7"/>
      <c r="AV83" s="7"/>
      <c r="AW83" s="7"/>
      <c r="AX83" s="7"/>
      <c r="AY83" s="7"/>
      <c r="AZ83" s="7"/>
      <c r="BA83" s="7"/>
      <c r="BB83" s="7"/>
      <c r="BC83" s="7"/>
    </row>
    <row r="84" spans="1:55" ht="15" customHeight="1" x14ac:dyDescent="0.25">
      <c r="A84" s="248" t="s">
        <v>194</v>
      </c>
      <c r="B84" s="249"/>
      <c r="C84" s="249"/>
      <c r="D84" s="249"/>
      <c r="E84" s="249"/>
      <c r="F84" s="249"/>
      <c r="G84" s="249"/>
      <c r="H84" s="249"/>
      <c r="I84" s="249"/>
      <c r="J84" s="249"/>
      <c r="K84" s="249"/>
      <c r="L84" s="249"/>
      <c r="M84" s="249"/>
      <c r="N84" s="249"/>
      <c r="O84" s="249"/>
      <c r="P84" s="249"/>
      <c r="Q84" s="249"/>
      <c r="R84" s="249"/>
      <c r="S84" s="249"/>
      <c r="T84" s="249"/>
      <c r="U84" s="249"/>
      <c r="V84" s="249"/>
      <c r="W84" s="249"/>
      <c r="X84" s="249"/>
      <c r="Y84" s="249"/>
      <c r="Z84" s="249"/>
      <c r="AA84" s="249"/>
      <c r="AB84" s="249"/>
      <c r="AC84" s="246">
        <f>S7</f>
        <v>0</v>
      </c>
      <c r="AD84" s="247"/>
      <c r="AE84" s="312">
        <f>AE81+AE82+AE83</f>
        <v>0</v>
      </c>
      <c r="AF84" s="313"/>
      <c r="AG84" s="313"/>
      <c r="AH84" s="313"/>
      <c r="AI84" s="313"/>
      <c r="AJ84" s="313"/>
      <c r="AK84" s="313"/>
      <c r="AL84" s="314"/>
      <c r="AM84" s="7"/>
      <c r="AN84" s="7"/>
      <c r="AO84" s="7"/>
      <c r="AP84" s="7"/>
      <c r="AQ84" s="7"/>
      <c r="AR84" s="7"/>
      <c r="AS84" s="7"/>
      <c r="AT84" s="7"/>
      <c r="AU84" s="7"/>
      <c r="AV84" s="7"/>
      <c r="AW84" s="7"/>
      <c r="AX84" s="7"/>
      <c r="AY84" s="7"/>
      <c r="AZ84" s="7"/>
      <c r="BA84" s="7"/>
      <c r="BB84" s="7"/>
      <c r="BC84" s="7"/>
    </row>
    <row r="85" spans="1:55" s="1" customFormat="1" ht="30" customHeight="1" x14ac:dyDescent="0.25">
      <c r="A85" s="240" t="s">
        <v>233</v>
      </c>
      <c r="B85" s="241"/>
      <c r="C85" s="241"/>
      <c r="D85" s="241"/>
      <c r="E85" s="241"/>
      <c r="F85" s="241"/>
      <c r="G85" s="241"/>
      <c r="H85" s="241"/>
      <c r="I85" s="241"/>
      <c r="J85" s="241"/>
      <c r="K85" s="241"/>
      <c r="L85" s="241"/>
      <c r="M85" s="241"/>
      <c r="N85" s="241"/>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c r="AL85" s="242"/>
      <c r="AM85" s="8"/>
      <c r="AN85" s="8"/>
      <c r="AO85" s="8"/>
      <c r="AP85" s="8"/>
      <c r="AQ85" s="8"/>
      <c r="AR85" s="8"/>
      <c r="AS85" s="8"/>
      <c r="AT85" s="8"/>
      <c r="AU85" s="8"/>
      <c r="AV85" s="8"/>
      <c r="AW85" s="8"/>
      <c r="AX85" s="8"/>
      <c r="AY85" s="8"/>
      <c r="AZ85" s="8"/>
      <c r="BA85" s="8"/>
      <c r="BB85" s="8"/>
      <c r="BC85" s="8"/>
    </row>
    <row r="86" spans="1:55" s="1" customFormat="1" ht="15" customHeight="1" x14ac:dyDescent="0.25">
      <c r="A86" s="234" t="s">
        <v>149</v>
      </c>
      <c r="B86" s="235"/>
      <c r="C86" s="235"/>
      <c r="D86" s="235"/>
      <c r="E86" s="235"/>
      <c r="F86" s="235"/>
      <c r="G86" s="235"/>
      <c r="H86" s="235"/>
      <c r="I86" s="235"/>
      <c r="J86" s="235"/>
      <c r="K86" s="235"/>
      <c r="L86" s="235"/>
      <c r="M86" s="235"/>
      <c r="N86" s="235"/>
      <c r="O86" s="235"/>
      <c r="P86" s="235"/>
      <c r="Q86" s="235"/>
      <c r="R86" s="235"/>
      <c r="S86" s="235"/>
      <c r="T86" s="235"/>
      <c r="U86" s="235"/>
      <c r="V86" s="235"/>
      <c r="W86" s="235"/>
      <c r="X86" s="235"/>
      <c r="Y86" s="235"/>
      <c r="Z86" s="235"/>
      <c r="AA86" s="235"/>
      <c r="AB86" s="235"/>
      <c r="AC86" s="235"/>
      <c r="AD86" s="236"/>
      <c r="AE86" s="243"/>
      <c r="AF86" s="244"/>
      <c r="AG86" s="244"/>
      <c r="AH86" s="244"/>
      <c r="AI86" s="244"/>
      <c r="AJ86" s="244"/>
      <c r="AK86" s="244"/>
      <c r="AL86" s="245"/>
      <c r="AM86" s="8"/>
      <c r="AN86" s="8"/>
      <c r="AO86" s="8"/>
      <c r="AP86" s="8"/>
      <c r="AQ86" s="8"/>
      <c r="AR86" s="8"/>
      <c r="AS86" s="8"/>
      <c r="AT86" s="8"/>
      <c r="AU86" s="8"/>
      <c r="AV86" s="8"/>
      <c r="AW86" s="8"/>
      <c r="AX86" s="8"/>
      <c r="AY86" s="8"/>
      <c r="AZ86" s="8"/>
      <c r="BA86" s="8"/>
      <c r="BB86" s="8"/>
      <c r="BC86" s="8"/>
    </row>
    <row r="87" spans="1:55" s="1" customFormat="1" ht="15" customHeight="1" x14ac:dyDescent="0.25">
      <c r="A87" s="234" t="s">
        <v>150</v>
      </c>
      <c r="B87" s="235"/>
      <c r="C87" s="235"/>
      <c r="D87" s="235"/>
      <c r="E87" s="235"/>
      <c r="F87" s="235"/>
      <c r="G87" s="235"/>
      <c r="H87" s="235"/>
      <c r="I87" s="235"/>
      <c r="J87" s="235"/>
      <c r="K87" s="235"/>
      <c r="L87" s="235"/>
      <c r="M87" s="235"/>
      <c r="N87" s="235"/>
      <c r="O87" s="235"/>
      <c r="P87" s="235"/>
      <c r="Q87" s="235"/>
      <c r="R87" s="235"/>
      <c r="S87" s="235"/>
      <c r="T87" s="235"/>
      <c r="U87" s="235"/>
      <c r="V87" s="235"/>
      <c r="W87" s="235"/>
      <c r="X87" s="235"/>
      <c r="Y87" s="235"/>
      <c r="Z87" s="235"/>
      <c r="AA87" s="235"/>
      <c r="AB87" s="235"/>
      <c r="AC87" s="235"/>
      <c r="AD87" s="236"/>
      <c r="AE87" s="243"/>
      <c r="AF87" s="244"/>
      <c r="AG87" s="244"/>
      <c r="AH87" s="244"/>
      <c r="AI87" s="244"/>
      <c r="AJ87" s="244"/>
      <c r="AK87" s="244"/>
      <c r="AL87" s="245"/>
      <c r="AM87" s="8"/>
      <c r="AN87" s="8"/>
      <c r="AO87" s="8"/>
      <c r="AP87" s="8"/>
      <c r="AQ87" s="8"/>
      <c r="AR87" s="8"/>
      <c r="AS87" s="8"/>
      <c r="AT87" s="8"/>
      <c r="AU87" s="8"/>
      <c r="AV87" s="8"/>
      <c r="AW87" s="8"/>
      <c r="AX87" s="8"/>
      <c r="AY87" s="8"/>
      <c r="AZ87" s="8"/>
      <c r="BA87" s="8"/>
      <c r="BB87" s="8"/>
      <c r="BC87" s="8"/>
    </row>
    <row r="88" spans="1:55" s="1" customFormat="1" ht="15" customHeight="1" x14ac:dyDescent="0.25">
      <c r="A88" s="234" t="s">
        <v>151</v>
      </c>
      <c r="B88" s="235"/>
      <c r="C88" s="235"/>
      <c r="D88" s="235"/>
      <c r="E88" s="235"/>
      <c r="F88" s="235"/>
      <c r="G88" s="235"/>
      <c r="H88" s="235"/>
      <c r="I88" s="235"/>
      <c r="J88" s="235"/>
      <c r="K88" s="235"/>
      <c r="L88" s="235"/>
      <c r="M88" s="235"/>
      <c r="N88" s="235"/>
      <c r="O88" s="235"/>
      <c r="P88" s="235"/>
      <c r="Q88" s="235"/>
      <c r="R88" s="235"/>
      <c r="S88" s="235"/>
      <c r="T88" s="235"/>
      <c r="U88" s="235"/>
      <c r="V88" s="235"/>
      <c r="W88" s="235"/>
      <c r="X88" s="235"/>
      <c r="Y88" s="235"/>
      <c r="Z88" s="235"/>
      <c r="AA88" s="235"/>
      <c r="AB88" s="235"/>
      <c r="AC88" s="235"/>
      <c r="AD88" s="236"/>
      <c r="AE88" s="243"/>
      <c r="AF88" s="244"/>
      <c r="AG88" s="244"/>
      <c r="AH88" s="244"/>
      <c r="AI88" s="244"/>
      <c r="AJ88" s="244"/>
      <c r="AK88" s="244"/>
      <c r="AL88" s="245"/>
      <c r="AM88" s="8"/>
      <c r="AN88" s="8"/>
      <c r="AO88" s="8"/>
      <c r="AP88" s="8"/>
      <c r="AQ88" s="8"/>
      <c r="AR88" s="8"/>
      <c r="AS88" s="8"/>
      <c r="AT88" s="8"/>
      <c r="AU88" s="8"/>
      <c r="AV88" s="8"/>
      <c r="AW88" s="8"/>
      <c r="AX88" s="8"/>
      <c r="AY88" s="8"/>
      <c r="AZ88" s="8"/>
      <c r="BA88" s="8"/>
      <c r="BB88" s="8"/>
      <c r="BC88" s="8"/>
    </row>
    <row r="89" spans="1:55" s="1" customFormat="1" x14ac:dyDescent="0.25">
      <c r="A89" s="234" t="s">
        <v>152</v>
      </c>
      <c r="B89" s="235"/>
      <c r="C89" s="235"/>
      <c r="D89" s="235"/>
      <c r="E89" s="235"/>
      <c r="F89" s="235"/>
      <c r="G89" s="235"/>
      <c r="H89" s="235"/>
      <c r="I89" s="235"/>
      <c r="J89" s="235"/>
      <c r="K89" s="235"/>
      <c r="L89" s="235"/>
      <c r="M89" s="235"/>
      <c r="N89" s="235"/>
      <c r="O89" s="235"/>
      <c r="P89" s="235"/>
      <c r="Q89" s="235"/>
      <c r="R89" s="235"/>
      <c r="S89" s="235"/>
      <c r="T89" s="235"/>
      <c r="U89" s="235"/>
      <c r="V89" s="235"/>
      <c r="W89" s="235"/>
      <c r="X89" s="235"/>
      <c r="Y89" s="235"/>
      <c r="Z89" s="235"/>
      <c r="AA89" s="235"/>
      <c r="AB89" s="235"/>
      <c r="AC89" s="235"/>
      <c r="AD89" s="236"/>
      <c r="AE89" s="243"/>
      <c r="AF89" s="244"/>
      <c r="AG89" s="244"/>
      <c r="AH89" s="244"/>
      <c r="AI89" s="244"/>
      <c r="AJ89" s="244"/>
      <c r="AK89" s="244"/>
      <c r="AL89" s="245"/>
      <c r="AM89" s="8"/>
      <c r="AN89" s="8"/>
      <c r="AO89" s="8"/>
      <c r="AP89" s="8"/>
      <c r="AQ89" s="8"/>
      <c r="AR89" s="8"/>
      <c r="AS89" s="8"/>
      <c r="AT89" s="8"/>
      <c r="AU89" s="8"/>
      <c r="AV89" s="8"/>
      <c r="AW89" s="8"/>
      <c r="AX89" s="8"/>
      <c r="AY89" s="8"/>
      <c r="AZ89" s="8"/>
      <c r="BA89" s="8"/>
      <c r="BB89" s="8"/>
      <c r="BC89" s="8"/>
    </row>
    <row r="90" spans="1:55" s="1" customFormat="1" x14ac:dyDescent="0.25">
      <c r="A90" s="234" t="s">
        <v>153</v>
      </c>
      <c r="B90" s="235"/>
      <c r="C90" s="235"/>
      <c r="D90" s="235"/>
      <c r="E90" s="235"/>
      <c r="F90" s="235"/>
      <c r="G90" s="235"/>
      <c r="H90" s="235"/>
      <c r="I90" s="235"/>
      <c r="J90" s="235"/>
      <c r="K90" s="235"/>
      <c r="L90" s="235"/>
      <c r="M90" s="235"/>
      <c r="N90" s="235"/>
      <c r="O90" s="235"/>
      <c r="P90" s="235"/>
      <c r="Q90" s="235"/>
      <c r="R90" s="235"/>
      <c r="S90" s="235"/>
      <c r="T90" s="235"/>
      <c r="U90" s="235"/>
      <c r="V90" s="235"/>
      <c r="W90" s="235"/>
      <c r="X90" s="235"/>
      <c r="Y90" s="235"/>
      <c r="Z90" s="235"/>
      <c r="AA90" s="235"/>
      <c r="AB90" s="235"/>
      <c r="AC90" s="235"/>
      <c r="AD90" s="236"/>
      <c r="AE90" s="243"/>
      <c r="AF90" s="244"/>
      <c r="AG90" s="244"/>
      <c r="AH90" s="244"/>
      <c r="AI90" s="244"/>
      <c r="AJ90" s="244"/>
      <c r="AK90" s="244"/>
      <c r="AL90" s="245"/>
      <c r="AM90" s="8"/>
      <c r="AN90" s="8"/>
      <c r="AO90" s="8"/>
      <c r="AP90" s="8"/>
      <c r="AQ90" s="8"/>
      <c r="AR90" s="8"/>
      <c r="AS90" s="8"/>
      <c r="AT90" s="8"/>
      <c r="AU90" s="8"/>
      <c r="AV90" s="8"/>
      <c r="AW90" s="8"/>
      <c r="AX90" s="8"/>
      <c r="AY90" s="8"/>
      <c r="AZ90" s="8"/>
      <c r="BA90" s="8"/>
      <c r="BB90" s="8"/>
      <c r="BC90" s="8"/>
    </row>
    <row r="91" spans="1:55" s="1" customFormat="1" ht="15" customHeight="1" x14ac:dyDescent="0.25">
      <c r="A91" s="234" t="s">
        <v>154</v>
      </c>
      <c r="B91" s="235"/>
      <c r="C91" s="235"/>
      <c r="D91" s="235"/>
      <c r="E91" s="235"/>
      <c r="F91" s="235"/>
      <c r="G91" s="235"/>
      <c r="H91" s="235"/>
      <c r="I91" s="235"/>
      <c r="J91" s="235"/>
      <c r="K91" s="235"/>
      <c r="L91" s="235"/>
      <c r="M91" s="235"/>
      <c r="N91" s="235"/>
      <c r="O91" s="235"/>
      <c r="P91" s="235"/>
      <c r="Q91" s="235"/>
      <c r="R91" s="235"/>
      <c r="S91" s="235"/>
      <c r="T91" s="235"/>
      <c r="U91" s="235"/>
      <c r="V91" s="235"/>
      <c r="W91" s="235"/>
      <c r="X91" s="235"/>
      <c r="Y91" s="235"/>
      <c r="Z91" s="235"/>
      <c r="AA91" s="235"/>
      <c r="AB91" s="235"/>
      <c r="AC91" s="235"/>
      <c r="AD91" s="236"/>
      <c r="AE91" s="318"/>
      <c r="AF91" s="319"/>
      <c r="AG91" s="319"/>
      <c r="AH91" s="319"/>
      <c r="AI91" s="319"/>
      <c r="AJ91" s="319"/>
      <c r="AK91" s="319"/>
      <c r="AL91" s="320"/>
      <c r="AM91" s="8"/>
      <c r="AN91" s="8"/>
      <c r="AO91" s="8"/>
      <c r="AP91" s="8"/>
      <c r="AQ91" s="8"/>
      <c r="AR91" s="8"/>
      <c r="AS91" s="8"/>
      <c r="AT91" s="8"/>
      <c r="AU91" s="8"/>
      <c r="AV91" s="8"/>
      <c r="AW91" s="8"/>
      <c r="AX91" s="8"/>
      <c r="AY91" s="8"/>
      <c r="AZ91" s="8"/>
      <c r="BA91" s="8"/>
      <c r="BB91" s="8"/>
      <c r="BC91" s="8"/>
    </row>
    <row r="92" spans="1:55" s="1" customFormat="1" ht="15" customHeight="1" x14ac:dyDescent="0.25">
      <c r="A92" s="234" t="s">
        <v>155</v>
      </c>
      <c r="B92" s="235"/>
      <c r="C92" s="235"/>
      <c r="D92" s="235"/>
      <c r="E92" s="235"/>
      <c r="F92" s="235"/>
      <c r="G92" s="235"/>
      <c r="H92" s="235"/>
      <c r="I92" s="235"/>
      <c r="J92" s="235"/>
      <c r="K92" s="235"/>
      <c r="L92" s="235"/>
      <c r="M92" s="235"/>
      <c r="N92" s="235"/>
      <c r="O92" s="235"/>
      <c r="P92" s="235"/>
      <c r="Q92" s="235"/>
      <c r="R92" s="235"/>
      <c r="S92" s="235"/>
      <c r="T92" s="235"/>
      <c r="U92" s="235"/>
      <c r="V92" s="235"/>
      <c r="W92" s="235"/>
      <c r="X92" s="235"/>
      <c r="Y92" s="235"/>
      <c r="Z92" s="235"/>
      <c r="AA92" s="235"/>
      <c r="AB92" s="235"/>
      <c r="AC92" s="235"/>
      <c r="AD92" s="236"/>
      <c r="AE92" s="237"/>
      <c r="AF92" s="238"/>
      <c r="AG92" s="238"/>
      <c r="AH92" s="238"/>
      <c r="AI92" s="238"/>
      <c r="AJ92" s="238"/>
      <c r="AK92" s="238"/>
      <c r="AL92" s="239"/>
      <c r="AM92" s="8"/>
      <c r="AN92" s="8"/>
      <c r="AO92" s="8"/>
      <c r="AP92" s="8"/>
      <c r="AQ92" s="8"/>
      <c r="AR92" s="8"/>
      <c r="AS92" s="8"/>
      <c r="AT92" s="8"/>
      <c r="AU92" s="8"/>
      <c r="AV92" s="8"/>
      <c r="AW92" s="8"/>
      <c r="AX92" s="8"/>
      <c r="AY92" s="8"/>
      <c r="AZ92" s="8"/>
      <c r="BA92" s="8"/>
      <c r="BB92" s="8"/>
      <c r="BC92" s="8"/>
    </row>
    <row r="93" spans="1:55" s="1" customFormat="1" ht="30" customHeight="1" x14ac:dyDescent="0.25">
      <c r="A93" s="240" t="s">
        <v>234</v>
      </c>
      <c r="B93" s="241"/>
      <c r="C93" s="241"/>
      <c r="D93" s="241"/>
      <c r="E93" s="241"/>
      <c r="F93" s="241"/>
      <c r="G93" s="241"/>
      <c r="H93" s="241"/>
      <c r="I93" s="241"/>
      <c r="J93" s="241"/>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2"/>
      <c r="AM93" s="8"/>
      <c r="AN93" s="8"/>
      <c r="AO93" s="8"/>
      <c r="AP93" s="8"/>
      <c r="AQ93" s="8"/>
      <c r="AR93" s="8"/>
      <c r="AS93" s="8"/>
      <c r="AT93" s="8"/>
      <c r="AU93" s="8"/>
      <c r="AV93" s="8"/>
      <c r="AW93" s="8"/>
      <c r="AX93" s="8"/>
      <c r="AY93" s="8"/>
      <c r="AZ93" s="8"/>
      <c r="BA93" s="8"/>
      <c r="BB93" s="8"/>
      <c r="BC93" s="8"/>
    </row>
    <row r="94" spans="1:55" s="1" customFormat="1" ht="15" customHeight="1" x14ac:dyDescent="0.25">
      <c r="A94" s="234" t="s">
        <v>149</v>
      </c>
      <c r="B94" s="235"/>
      <c r="C94" s="235"/>
      <c r="D94" s="235"/>
      <c r="E94" s="235"/>
      <c r="F94" s="235"/>
      <c r="G94" s="235"/>
      <c r="H94" s="235"/>
      <c r="I94" s="235"/>
      <c r="J94" s="235"/>
      <c r="K94" s="235"/>
      <c r="L94" s="235"/>
      <c r="M94" s="235"/>
      <c r="N94" s="235"/>
      <c r="O94" s="235"/>
      <c r="P94" s="235"/>
      <c r="Q94" s="235"/>
      <c r="R94" s="235"/>
      <c r="S94" s="235"/>
      <c r="T94" s="235"/>
      <c r="U94" s="235"/>
      <c r="V94" s="235"/>
      <c r="W94" s="235"/>
      <c r="X94" s="235"/>
      <c r="Y94" s="235"/>
      <c r="Z94" s="235"/>
      <c r="AA94" s="235"/>
      <c r="AB94" s="235"/>
      <c r="AC94" s="235"/>
      <c r="AD94" s="236"/>
      <c r="AE94" s="243"/>
      <c r="AF94" s="244"/>
      <c r="AG94" s="244"/>
      <c r="AH94" s="244"/>
      <c r="AI94" s="244"/>
      <c r="AJ94" s="244"/>
      <c r="AK94" s="244"/>
      <c r="AL94" s="245"/>
      <c r="AM94" s="8"/>
      <c r="AN94" s="8"/>
      <c r="AO94" s="8"/>
      <c r="AP94" s="8"/>
      <c r="AQ94" s="8"/>
      <c r="AR94" s="8"/>
      <c r="AS94" s="8"/>
      <c r="AT94" s="8"/>
      <c r="AU94" s="8"/>
      <c r="AV94" s="8"/>
      <c r="AW94" s="8"/>
      <c r="AX94" s="8"/>
      <c r="AY94" s="8"/>
      <c r="AZ94" s="8"/>
      <c r="BA94" s="8"/>
      <c r="BB94" s="8"/>
      <c r="BC94" s="8"/>
    </row>
    <row r="95" spans="1:55" s="1" customFormat="1" ht="15" customHeight="1" x14ac:dyDescent="0.25">
      <c r="A95" s="234" t="s">
        <v>150</v>
      </c>
      <c r="B95" s="235"/>
      <c r="C95" s="235"/>
      <c r="D95" s="235"/>
      <c r="E95" s="235"/>
      <c r="F95" s="235"/>
      <c r="G95" s="235"/>
      <c r="H95" s="235"/>
      <c r="I95" s="235"/>
      <c r="J95" s="235"/>
      <c r="K95" s="235"/>
      <c r="L95" s="235"/>
      <c r="M95" s="235"/>
      <c r="N95" s="235"/>
      <c r="O95" s="235"/>
      <c r="P95" s="235"/>
      <c r="Q95" s="235"/>
      <c r="R95" s="235"/>
      <c r="S95" s="235"/>
      <c r="T95" s="235"/>
      <c r="U95" s="235"/>
      <c r="V95" s="235"/>
      <c r="W95" s="235"/>
      <c r="X95" s="235"/>
      <c r="Y95" s="235"/>
      <c r="Z95" s="235"/>
      <c r="AA95" s="235"/>
      <c r="AB95" s="235"/>
      <c r="AC95" s="235"/>
      <c r="AD95" s="236"/>
      <c r="AE95" s="243"/>
      <c r="AF95" s="244"/>
      <c r="AG95" s="244"/>
      <c r="AH95" s="244"/>
      <c r="AI95" s="244"/>
      <c r="AJ95" s="244"/>
      <c r="AK95" s="244"/>
      <c r="AL95" s="245"/>
      <c r="AM95" s="8"/>
      <c r="AN95" s="8"/>
      <c r="AO95" s="8"/>
      <c r="AP95" s="8"/>
      <c r="AQ95" s="8"/>
      <c r="AR95" s="8"/>
      <c r="AS95" s="8"/>
      <c r="AT95" s="8"/>
      <c r="AU95" s="8"/>
      <c r="AV95" s="8"/>
      <c r="AW95" s="8"/>
      <c r="AX95" s="8"/>
      <c r="AY95" s="8"/>
      <c r="AZ95" s="8"/>
      <c r="BA95" s="8"/>
      <c r="BB95" s="8"/>
      <c r="BC95" s="8"/>
    </row>
    <row r="96" spans="1:55" s="1" customFormat="1" ht="15" customHeight="1" x14ac:dyDescent="0.25">
      <c r="A96" s="234" t="s">
        <v>151</v>
      </c>
      <c r="B96" s="235"/>
      <c r="C96" s="235"/>
      <c r="D96" s="235"/>
      <c r="E96" s="235"/>
      <c r="F96" s="235"/>
      <c r="G96" s="235"/>
      <c r="H96" s="235"/>
      <c r="I96" s="235"/>
      <c r="J96" s="235"/>
      <c r="K96" s="235"/>
      <c r="L96" s="235"/>
      <c r="M96" s="235"/>
      <c r="N96" s="235"/>
      <c r="O96" s="235"/>
      <c r="P96" s="235"/>
      <c r="Q96" s="235"/>
      <c r="R96" s="235"/>
      <c r="S96" s="235"/>
      <c r="T96" s="235"/>
      <c r="U96" s="235"/>
      <c r="V96" s="235"/>
      <c r="W96" s="235"/>
      <c r="X96" s="235"/>
      <c r="Y96" s="235"/>
      <c r="Z96" s="235"/>
      <c r="AA96" s="235"/>
      <c r="AB96" s="235"/>
      <c r="AC96" s="235"/>
      <c r="AD96" s="236"/>
      <c r="AE96" s="243"/>
      <c r="AF96" s="244"/>
      <c r="AG96" s="244"/>
      <c r="AH96" s="244"/>
      <c r="AI96" s="244"/>
      <c r="AJ96" s="244"/>
      <c r="AK96" s="244"/>
      <c r="AL96" s="245"/>
      <c r="AM96" s="8"/>
      <c r="AN96" s="8"/>
      <c r="AO96" s="8"/>
      <c r="AP96" s="8"/>
      <c r="AQ96" s="8"/>
      <c r="AR96" s="8"/>
      <c r="AS96" s="8"/>
      <c r="AT96" s="8"/>
      <c r="AU96" s="8"/>
      <c r="AV96" s="8"/>
      <c r="AW96" s="8"/>
      <c r="AX96" s="8"/>
      <c r="AY96" s="8"/>
      <c r="AZ96" s="8"/>
      <c r="BA96" s="8"/>
      <c r="BB96" s="8"/>
      <c r="BC96" s="8"/>
    </row>
    <row r="97" spans="1:55" s="1" customFormat="1" x14ac:dyDescent="0.25">
      <c r="A97" s="234" t="s">
        <v>152</v>
      </c>
      <c r="B97" s="235"/>
      <c r="C97" s="235"/>
      <c r="D97" s="235"/>
      <c r="E97" s="235"/>
      <c r="F97" s="235"/>
      <c r="G97" s="235"/>
      <c r="H97" s="235"/>
      <c r="I97" s="235"/>
      <c r="J97" s="235"/>
      <c r="K97" s="235"/>
      <c r="L97" s="235"/>
      <c r="M97" s="235"/>
      <c r="N97" s="235"/>
      <c r="O97" s="235"/>
      <c r="P97" s="235"/>
      <c r="Q97" s="235"/>
      <c r="R97" s="235"/>
      <c r="S97" s="235"/>
      <c r="T97" s="235"/>
      <c r="U97" s="235"/>
      <c r="V97" s="235"/>
      <c r="W97" s="235"/>
      <c r="X97" s="235"/>
      <c r="Y97" s="235"/>
      <c r="Z97" s="235"/>
      <c r="AA97" s="235"/>
      <c r="AB97" s="235"/>
      <c r="AC97" s="235"/>
      <c r="AD97" s="236"/>
      <c r="AE97" s="243"/>
      <c r="AF97" s="244"/>
      <c r="AG97" s="244"/>
      <c r="AH97" s="244"/>
      <c r="AI97" s="244"/>
      <c r="AJ97" s="244"/>
      <c r="AK97" s="244"/>
      <c r="AL97" s="245"/>
      <c r="AM97" s="8"/>
      <c r="AN97" s="8"/>
      <c r="AO97" s="8"/>
      <c r="AP97" s="8"/>
      <c r="AQ97" s="8"/>
      <c r="AR97" s="8"/>
      <c r="AS97" s="8"/>
      <c r="AT97" s="8"/>
      <c r="AU97" s="8"/>
      <c r="AV97" s="8"/>
      <c r="AW97" s="8"/>
      <c r="AX97" s="8"/>
      <c r="AY97" s="8"/>
      <c r="AZ97" s="8"/>
      <c r="BA97" s="8"/>
      <c r="BB97" s="8"/>
      <c r="BC97" s="8"/>
    </row>
    <row r="98" spans="1:55" s="1" customFormat="1" x14ac:dyDescent="0.25">
      <c r="A98" s="234" t="s">
        <v>153</v>
      </c>
      <c r="B98" s="235"/>
      <c r="C98" s="235"/>
      <c r="D98" s="235"/>
      <c r="E98" s="235"/>
      <c r="F98" s="235"/>
      <c r="G98" s="235"/>
      <c r="H98" s="235"/>
      <c r="I98" s="235"/>
      <c r="J98" s="235"/>
      <c r="K98" s="235"/>
      <c r="L98" s="235"/>
      <c r="M98" s="235"/>
      <c r="N98" s="235"/>
      <c r="O98" s="235"/>
      <c r="P98" s="235"/>
      <c r="Q98" s="235"/>
      <c r="R98" s="235"/>
      <c r="S98" s="235"/>
      <c r="T98" s="235"/>
      <c r="U98" s="235"/>
      <c r="V98" s="235"/>
      <c r="W98" s="235"/>
      <c r="X98" s="235"/>
      <c r="Y98" s="235"/>
      <c r="Z98" s="235"/>
      <c r="AA98" s="235"/>
      <c r="AB98" s="235"/>
      <c r="AC98" s="235"/>
      <c r="AD98" s="236"/>
      <c r="AE98" s="243"/>
      <c r="AF98" s="244"/>
      <c r="AG98" s="244"/>
      <c r="AH98" s="244"/>
      <c r="AI98" s="244"/>
      <c r="AJ98" s="244"/>
      <c r="AK98" s="244"/>
      <c r="AL98" s="245"/>
      <c r="AM98" s="8"/>
      <c r="AN98" s="8"/>
      <c r="AO98" s="8"/>
      <c r="AP98" s="8"/>
      <c r="AQ98" s="8"/>
      <c r="AR98" s="8"/>
      <c r="AS98" s="8"/>
      <c r="AT98" s="8"/>
      <c r="AU98" s="8"/>
      <c r="AV98" s="8"/>
      <c r="AW98" s="8"/>
      <c r="AX98" s="8"/>
      <c r="AY98" s="8"/>
      <c r="AZ98" s="8"/>
      <c r="BA98" s="8"/>
      <c r="BB98" s="8"/>
      <c r="BC98" s="8"/>
    </row>
    <row r="99" spans="1:55" s="1" customFormat="1" ht="15" customHeight="1" x14ac:dyDescent="0.25">
      <c r="A99" s="234" t="s">
        <v>154</v>
      </c>
      <c r="B99" s="235"/>
      <c r="C99" s="235"/>
      <c r="D99" s="235"/>
      <c r="E99" s="235"/>
      <c r="F99" s="235"/>
      <c r="G99" s="235"/>
      <c r="H99" s="235"/>
      <c r="I99" s="235"/>
      <c r="J99" s="235"/>
      <c r="K99" s="235"/>
      <c r="L99" s="235"/>
      <c r="M99" s="235"/>
      <c r="N99" s="235"/>
      <c r="O99" s="235"/>
      <c r="P99" s="235"/>
      <c r="Q99" s="235"/>
      <c r="R99" s="235"/>
      <c r="S99" s="235"/>
      <c r="T99" s="235"/>
      <c r="U99" s="235"/>
      <c r="V99" s="235"/>
      <c r="W99" s="235"/>
      <c r="X99" s="235"/>
      <c r="Y99" s="235"/>
      <c r="Z99" s="235"/>
      <c r="AA99" s="235"/>
      <c r="AB99" s="235"/>
      <c r="AC99" s="235"/>
      <c r="AD99" s="236"/>
      <c r="AE99" s="243"/>
      <c r="AF99" s="244"/>
      <c r="AG99" s="244"/>
      <c r="AH99" s="244"/>
      <c r="AI99" s="244"/>
      <c r="AJ99" s="244"/>
      <c r="AK99" s="244"/>
      <c r="AL99" s="245"/>
      <c r="AM99" s="8"/>
      <c r="AN99" s="8"/>
      <c r="AO99" s="8"/>
      <c r="AP99" s="8"/>
      <c r="AQ99" s="8"/>
      <c r="AR99" s="8"/>
      <c r="AS99" s="8"/>
      <c r="AT99" s="8"/>
      <c r="AU99" s="8"/>
      <c r="AV99" s="8"/>
      <c r="AW99" s="8"/>
      <c r="AX99" s="8"/>
      <c r="AY99" s="8"/>
      <c r="AZ99" s="8"/>
      <c r="BA99" s="8"/>
      <c r="BB99" s="8"/>
      <c r="BC99" s="8"/>
    </row>
    <row r="100" spans="1:55" s="1" customFormat="1" ht="15" customHeight="1" x14ac:dyDescent="0.25">
      <c r="A100" s="234" t="s">
        <v>155</v>
      </c>
      <c r="B100" s="235"/>
      <c r="C100" s="235"/>
      <c r="D100" s="235"/>
      <c r="E100" s="235"/>
      <c r="F100" s="235"/>
      <c r="G100" s="235"/>
      <c r="H100" s="235"/>
      <c r="I100" s="235"/>
      <c r="J100" s="235"/>
      <c r="K100" s="235"/>
      <c r="L100" s="235"/>
      <c r="M100" s="235"/>
      <c r="N100" s="235"/>
      <c r="O100" s="235"/>
      <c r="P100" s="235"/>
      <c r="Q100" s="235"/>
      <c r="R100" s="235"/>
      <c r="S100" s="235"/>
      <c r="T100" s="235"/>
      <c r="U100" s="235"/>
      <c r="V100" s="235"/>
      <c r="W100" s="235"/>
      <c r="X100" s="235"/>
      <c r="Y100" s="235"/>
      <c r="Z100" s="235"/>
      <c r="AA100" s="235"/>
      <c r="AB100" s="235"/>
      <c r="AC100" s="235"/>
      <c r="AD100" s="236"/>
      <c r="AE100" s="243"/>
      <c r="AF100" s="244"/>
      <c r="AG100" s="244"/>
      <c r="AH100" s="244"/>
      <c r="AI100" s="244"/>
      <c r="AJ100" s="244"/>
      <c r="AK100" s="244"/>
      <c r="AL100" s="245"/>
      <c r="AM100" s="8"/>
      <c r="AN100" s="8"/>
      <c r="AO100" s="8"/>
      <c r="AP100" s="8"/>
      <c r="AQ100" s="8"/>
      <c r="AR100" s="8"/>
      <c r="AS100" s="8"/>
      <c r="AT100" s="8"/>
      <c r="AU100" s="8"/>
      <c r="AV100" s="8"/>
      <c r="AW100" s="8"/>
      <c r="AX100" s="8"/>
      <c r="AY100" s="8"/>
      <c r="AZ100" s="8"/>
      <c r="BA100" s="8"/>
      <c r="BB100" s="8"/>
      <c r="BC100" s="8"/>
    </row>
    <row r="101" spans="1:55" s="1" customFormat="1" ht="15" customHeight="1" thickBot="1" x14ac:dyDescent="0.3">
      <c r="A101" s="252" t="s">
        <v>195</v>
      </c>
      <c r="B101" s="311"/>
      <c r="C101" s="311"/>
      <c r="D101" s="311"/>
      <c r="E101" s="311"/>
      <c r="F101" s="311"/>
      <c r="G101" s="311"/>
      <c r="H101" s="311"/>
      <c r="I101" s="311"/>
      <c r="J101" s="311"/>
      <c r="K101" s="311"/>
      <c r="L101" s="311"/>
      <c r="M101" s="311"/>
      <c r="N101" s="311"/>
      <c r="O101" s="311"/>
      <c r="P101" s="311"/>
      <c r="Q101" s="311"/>
      <c r="R101" s="311"/>
      <c r="S101" s="311"/>
      <c r="T101" s="311"/>
      <c r="U101" s="311"/>
      <c r="V101" s="311"/>
      <c r="W101" s="311"/>
      <c r="X101" s="311"/>
      <c r="Y101" s="311"/>
      <c r="Z101" s="311"/>
      <c r="AA101" s="311"/>
      <c r="AB101" s="311"/>
      <c r="AC101" s="308">
        <f>S7</f>
        <v>0</v>
      </c>
      <c r="AD101" s="251"/>
      <c r="AE101" s="338">
        <f>AE86+AE87+AE88+AE89+AE90+AE91+AE92+AE94+AE95+AE96+AE97+AE98+AE99+AE100</f>
        <v>0</v>
      </c>
      <c r="AF101" s="339"/>
      <c r="AG101" s="339"/>
      <c r="AH101" s="339"/>
      <c r="AI101" s="339"/>
      <c r="AJ101" s="339"/>
      <c r="AK101" s="339"/>
      <c r="AL101" s="340"/>
      <c r="AM101" s="8"/>
      <c r="AN101" s="8"/>
      <c r="AO101" s="8"/>
      <c r="AP101" s="8"/>
      <c r="AQ101" s="8"/>
      <c r="AR101" s="8"/>
      <c r="AS101" s="8"/>
      <c r="AT101" s="8"/>
      <c r="AU101" s="8"/>
      <c r="AV101" s="8"/>
      <c r="AW101" s="8"/>
      <c r="AX101" s="8"/>
      <c r="AY101" s="8"/>
      <c r="AZ101" s="8"/>
      <c r="BA101" s="8"/>
      <c r="BB101" s="8"/>
      <c r="BC101" s="8"/>
    </row>
    <row r="102" spans="1:55" s="1" customFormat="1" ht="15" customHeight="1" thickBot="1" x14ac:dyDescent="0.3">
      <c r="A102" s="351" t="s">
        <v>156</v>
      </c>
      <c r="B102" s="352"/>
      <c r="C102" s="352"/>
      <c r="D102" s="352"/>
      <c r="E102" s="352"/>
      <c r="F102" s="352"/>
      <c r="G102" s="352"/>
      <c r="H102" s="352"/>
      <c r="I102" s="352"/>
      <c r="J102" s="352"/>
      <c r="K102" s="352"/>
      <c r="L102" s="352"/>
      <c r="M102" s="352"/>
      <c r="N102" s="352"/>
      <c r="O102" s="352"/>
      <c r="P102" s="352"/>
      <c r="Q102" s="352"/>
      <c r="R102" s="352"/>
      <c r="S102" s="352"/>
      <c r="T102" s="352"/>
      <c r="U102" s="352"/>
      <c r="V102" s="352"/>
      <c r="W102" s="352"/>
      <c r="X102" s="352"/>
      <c r="Y102" s="352"/>
      <c r="Z102" s="352"/>
      <c r="AA102" s="352"/>
      <c r="AB102" s="352"/>
      <c r="AC102" s="352"/>
      <c r="AD102" s="352"/>
      <c r="AE102" s="352"/>
      <c r="AF102" s="352"/>
      <c r="AG102" s="352"/>
      <c r="AH102" s="352"/>
      <c r="AI102" s="352"/>
      <c r="AJ102" s="352"/>
      <c r="AK102" s="352"/>
      <c r="AL102" s="353"/>
      <c r="AM102" s="8"/>
      <c r="AN102" s="8"/>
      <c r="AO102" s="8"/>
      <c r="AP102" s="8"/>
      <c r="AQ102" s="8"/>
      <c r="AR102" s="8"/>
      <c r="AS102" s="8"/>
      <c r="AT102" s="8"/>
      <c r="AU102" s="8"/>
      <c r="AV102" s="8"/>
      <c r="AW102" s="8"/>
      <c r="AX102" s="8"/>
      <c r="AY102" s="8"/>
      <c r="AZ102" s="8"/>
      <c r="BA102" s="8"/>
      <c r="BB102" s="8"/>
      <c r="BC102" s="8"/>
    </row>
    <row r="103" spans="1:55" s="1" customFormat="1" ht="15" customHeight="1" x14ac:dyDescent="0.25">
      <c r="A103" s="343" t="s">
        <v>235</v>
      </c>
      <c r="B103" s="344"/>
      <c r="C103" s="344"/>
      <c r="D103" s="344"/>
      <c r="E103" s="344"/>
      <c r="F103" s="344"/>
      <c r="G103" s="344"/>
      <c r="H103" s="344"/>
      <c r="I103" s="344"/>
      <c r="J103" s="344"/>
      <c r="K103" s="344"/>
      <c r="L103" s="344"/>
      <c r="M103" s="344"/>
      <c r="N103" s="344"/>
      <c r="O103" s="344"/>
      <c r="P103" s="344"/>
      <c r="Q103" s="344"/>
      <c r="R103" s="344"/>
      <c r="S103" s="344"/>
      <c r="T103" s="344"/>
      <c r="U103" s="344"/>
      <c r="V103" s="344"/>
      <c r="W103" s="344"/>
      <c r="X103" s="344"/>
      <c r="Y103" s="344"/>
      <c r="Z103" s="344"/>
      <c r="AA103" s="344"/>
      <c r="AB103" s="344"/>
      <c r="AC103" s="344"/>
      <c r="AD103" s="344"/>
      <c r="AE103" s="341"/>
      <c r="AF103" s="341"/>
      <c r="AG103" s="341"/>
      <c r="AH103" s="341"/>
      <c r="AI103" s="341"/>
      <c r="AJ103" s="341"/>
      <c r="AK103" s="341"/>
      <c r="AL103" s="342"/>
      <c r="AM103" s="8"/>
      <c r="AN103" s="8"/>
      <c r="AO103" s="8"/>
      <c r="AP103" s="8"/>
      <c r="AQ103" s="8"/>
      <c r="AR103" s="8"/>
      <c r="AS103" s="8"/>
      <c r="AT103" s="8"/>
      <c r="AU103" s="8"/>
      <c r="AV103" s="8"/>
      <c r="AW103" s="8"/>
      <c r="AX103" s="8"/>
      <c r="AY103" s="8"/>
      <c r="AZ103" s="8"/>
      <c r="BA103" s="8"/>
      <c r="BB103" s="8"/>
      <c r="BC103" s="8"/>
    </row>
    <row r="104" spans="1:55" s="1" customFormat="1" ht="30" customHeight="1" x14ac:dyDescent="0.25">
      <c r="A104" s="254" t="s">
        <v>236</v>
      </c>
      <c r="B104" s="255"/>
      <c r="C104" s="255"/>
      <c r="D104" s="255"/>
      <c r="E104" s="255"/>
      <c r="F104" s="255"/>
      <c r="G104" s="255"/>
      <c r="H104" s="255"/>
      <c r="I104" s="255"/>
      <c r="J104" s="255"/>
      <c r="K104" s="255"/>
      <c r="L104" s="255"/>
      <c r="M104" s="255"/>
      <c r="N104" s="255"/>
      <c r="O104" s="255"/>
      <c r="P104" s="255"/>
      <c r="Q104" s="255"/>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6"/>
      <c r="AM104" s="8"/>
      <c r="AN104" s="8"/>
      <c r="AO104" s="8"/>
      <c r="AP104" s="8"/>
      <c r="AQ104" s="8"/>
      <c r="AR104" s="8"/>
      <c r="AS104" s="8"/>
      <c r="AT104" s="8"/>
      <c r="AU104" s="8"/>
      <c r="AV104" s="8"/>
      <c r="AW104" s="8"/>
      <c r="AX104" s="8"/>
      <c r="AY104" s="8"/>
      <c r="AZ104" s="8"/>
      <c r="BA104" s="8"/>
      <c r="BB104" s="8"/>
      <c r="BC104" s="8"/>
    </row>
    <row r="105" spans="1:55" s="1" customFormat="1" ht="15" customHeight="1" x14ac:dyDescent="0.25">
      <c r="A105" s="234" t="s">
        <v>157</v>
      </c>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6"/>
      <c r="AE105" s="243"/>
      <c r="AF105" s="244"/>
      <c r="AG105" s="244"/>
      <c r="AH105" s="244"/>
      <c r="AI105" s="244"/>
      <c r="AJ105" s="244"/>
      <c r="AK105" s="244"/>
      <c r="AL105" s="245"/>
      <c r="AM105" s="8"/>
      <c r="AN105" s="8"/>
      <c r="AO105" s="8"/>
      <c r="AP105" s="8"/>
      <c r="AQ105" s="8"/>
      <c r="AR105" s="8"/>
      <c r="AS105" s="8"/>
      <c r="AT105" s="8"/>
      <c r="AU105" s="8"/>
      <c r="AV105" s="8"/>
      <c r="AW105" s="8"/>
      <c r="AX105" s="8"/>
      <c r="AY105" s="8"/>
      <c r="AZ105" s="8"/>
      <c r="BA105" s="8"/>
      <c r="BB105" s="8"/>
      <c r="BC105" s="8"/>
    </row>
    <row r="106" spans="1:55" s="1" customFormat="1" ht="15" customHeight="1" x14ac:dyDescent="0.25">
      <c r="A106" s="234" t="s">
        <v>158</v>
      </c>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6"/>
      <c r="AE106" s="243"/>
      <c r="AF106" s="244"/>
      <c r="AG106" s="244"/>
      <c r="AH106" s="244"/>
      <c r="AI106" s="244"/>
      <c r="AJ106" s="244"/>
      <c r="AK106" s="244"/>
      <c r="AL106" s="245"/>
      <c r="AM106" s="8"/>
      <c r="AN106" s="8"/>
      <c r="AO106" s="8"/>
      <c r="AP106" s="8"/>
      <c r="AQ106" s="8"/>
      <c r="AR106" s="8"/>
      <c r="AS106" s="8"/>
      <c r="AT106" s="8"/>
      <c r="AU106" s="8"/>
      <c r="AV106" s="8"/>
      <c r="AW106" s="8"/>
      <c r="AX106" s="8"/>
      <c r="AY106" s="8"/>
      <c r="AZ106" s="8"/>
      <c r="BA106" s="8"/>
      <c r="BB106" s="8"/>
      <c r="BC106" s="8"/>
    </row>
    <row r="107" spans="1:55" s="1" customFormat="1" ht="15" customHeight="1" x14ac:dyDescent="0.25">
      <c r="A107" s="234" t="s">
        <v>159</v>
      </c>
      <c r="B107" s="235"/>
      <c r="C107" s="235"/>
      <c r="D107" s="235"/>
      <c r="E107" s="235"/>
      <c r="F107" s="235"/>
      <c r="G107" s="235"/>
      <c r="H107" s="235"/>
      <c r="I107" s="235"/>
      <c r="J107" s="235"/>
      <c r="K107" s="235"/>
      <c r="L107" s="235"/>
      <c r="M107" s="235"/>
      <c r="N107" s="235"/>
      <c r="O107" s="235"/>
      <c r="P107" s="235"/>
      <c r="Q107" s="235"/>
      <c r="R107" s="235"/>
      <c r="S107" s="235"/>
      <c r="T107" s="235"/>
      <c r="U107" s="235"/>
      <c r="V107" s="235"/>
      <c r="W107" s="235"/>
      <c r="X107" s="235"/>
      <c r="Y107" s="235"/>
      <c r="Z107" s="235"/>
      <c r="AA107" s="235"/>
      <c r="AB107" s="235"/>
      <c r="AC107" s="235"/>
      <c r="AD107" s="236"/>
      <c r="AE107" s="243"/>
      <c r="AF107" s="244"/>
      <c r="AG107" s="244"/>
      <c r="AH107" s="244"/>
      <c r="AI107" s="244"/>
      <c r="AJ107" s="244"/>
      <c r="AK107" s="244"/>
      <c r="AL107" s="245"/>
      <c r="AM107" s="8"/>
      <c r="AN107" s="8"/>
      <c r="AO107" s="8"/>
      <c r="AP107" s="8"/>
      <c r="AQ107" s="8"/>
      <c r="AR107" s="8"/>
      <c r="AS107" s="8"/>
      <c r="AT107" s="8"/>
      <c r="AU107" s="8"/>
      <c r="AV107" s="8"/>
      <c r="AW107" s="8"/>
      <c r="AX107" s="8"/>
      <c r="AY107" s="8"/>
      <c r="AZ107" s="8"/>
      <c r="BA107" s="8"/>
      <c r="BB107" s="8"/>
      <c r="BC107" s="8"/>
    </row>
    <row r="108" spans="1:55" s="1" customFormat="1" ht="15" customHeight="1" x14ac:dyDescent="0.25">
      <c r="A108" s="234" t="s">
        <v>160</v>
      </c>
      <c r="B108" s="235"/>
      <c r="C108" s="235"/>
      <c r="D108" s="235"/>
      <c r="E108" s="235"/>
      <c r="F108" s="235"/>
      <c r="G108" s="235"/>
      <c r="H108" s="235"/>
      <c r="I108" s="235"/>
      <c r="J108" s="235"/>
      <c r="K108" s="235"/>
      <c r="L108" s="235"/>
      <c r="M108" s="235"/>
      <c r="N108" s="235"/>
      <c r="O108" s="235"/>
      <c r="P108" s="235"/>
      <c r="Q108" s="235"/>
      <c r="R108" s="235"/>
      <c r="S108" s="235"/>
      <c r="T108" s="235"/>
      <c r="U108" s="235"/>
      <c r="V108" s="235"/>
      <c r="W108" s="235"/>
      <c r="X108" s="235"/>
      <c r="Y108" s="235"/>
      <c r="Z108" s="235"/>
      <c r="AA108" s="235"/>
      <c r="AB108" s="235"/>
      <c r="AC108" s="235"/>
      <c r="AD108" s="236"/>
      <c r="AE108" s="243"/>
      <c r="AF108" s="244"/>
      <c r="AG108" s="244"/>
      <c r="AH108" s="244"/>
      <c r="AI108" s="244"/>
      <c r="AJ108" s="244"/>
      <c r="AK108" s="244"/>
      <c r="AL108" s="245"/>
      <c r="AM108" s="8"/>
      <c r="AN108" s="8"/>
      <c r="AO108" s="8"/>
      <c r="AP108" s="8"/>
      <c r="AQ108" s="8"/>
      <c r="AR108" s="8"/>
      <c r="AS108" s="8"/>
      <c r="AT108" s="8"/>
      <c r="AU108" s="8"/>
      <c r="AV108" s="8"/>
      <c r="AW108" s="8"/>
      <c r="AX108" s="8"/>
      <c r="AY108" s="8"/>
      <c r="AZ108" s="8"/>
      <c r="BA108" s="8"/>
      <c r="BB108" s="8"/>
      <c r="BC108" s="8"/>
    </row>
    <row r="109" spans="1:55" s="1" customFormat="1" ht="15" customHeight="1" x14ac:dyDescent="0.25">
      <c r="A109" s="248" t="s">
        <v>196</v>
      </c>
      <c r="B109" s="249"/>
      <c r="C109" s="249"/>
      <c r="D109" s="249"/>
      <c r="E109" s="249"/>
      <c r="F109" s="249"/>
      <c r="G109" s="249"/>
      <c r="H109" s="249"/>
      <c r="I109" s="249"/>
      <c r="J109" s="249"/>
      <c r="K109" s="249"/>
      <c r="L109" s="249"/>
      <c r="M109" s="249"/>
      <c r="N109" s="249"/>
      <c r="O109" s="249"/>
      <c r="P109" s="249"/>
      <c r="Q109" s="249"/>
      <c r="R109" s="249"/>
      <c r="S109" s="249"/>
      <c r="T109" s="249"/>
      <c r="U109" s="249"/>
      <c r="V109" s="249"/>
      <c r="W109" s="249"/>
      <c r="X109" s="249"/>
      <c r="Y109" s="249"/>
      <c r="Z109" s="249"/>
      <c r="AA109" s="249"/>
      <c r="AB109" s="249"/>
      <c r="AC109" s="246">
        <f>J7</f>
        <v>0</v>
      </c>
      <c r="AD109" s="247"/>
      <c r="AE109" s="312">
        <f>AE103+AE105+AE106+AE107+AE108</f>
        <v>0</v>
      </c>
      <c r="AF109" s="313"/>
      <c r="AG109" s="313"/>
      <c r="AH109" s="313"/>
      <c r="AI109" s="313"/>
      <c r="AJ109" s="313"/>
      <c r="AK109" s="313"/>
      <c r="AL109" s="314"/>
      <c r="AM109" s="8"/>
      <c r="AN109" s="8"/>
      <c r="AO109" s="8"/>
      <c r="AP109" s="8"/>
      <c r="AQ109" s="8"/>
      <c r="AR109" s="8"/>
      <c r="AS109" s="8"/>
      <c r="AT109" s="8"/>
      <c r="AU109" s="8"/>
      <c r="AV109" s="8"/>
      <c r="AW109" s="8"/>
      <c r="AX109" s="8"/>
      <c r="AY109" s="8"/>
      <c r="AZ109" s="8"/>
      <c r="BA109" s="8"/>
      <c r="BB109" s="8"/>
      <c r="BC109" s="8"/>
    </row>
    <row r="110" spans="1:55" s="1" customFormat="1" ht="30" customHeight="1" x14ac:dyDescent="0.25">
      <c r="A110" s="335" t="s">
        <v>237</v>
      </c>
      <c r="B110" s="336"/>
      <c r="C110" s="336"/>
      <c r="D110" s="336"/>
      <c r="E110" s="336"/>
      <c r="F110" s="336"/>
      <c r="G110" s="336"/>
      <c r="H110" s="336"/>
      <c r="I110" s="336"/>
      <c r="J110" s="336"/>
      <c r="K110" s="336"/>
      <c r="L110" s="336"/>
      <c r="M110" s="336"/>
      <c r="N110" s="336"/>
      <c r="O110" s="336"/>
      <c r="P110" s="336"/>
      <c r="Q110" s="336"/>
      <c r="R110" s="336"/>
      <c r="S110" s="336"/>
      <c r="T110" s="336"/>
      <c r="U110" s="336"/>
      <c r="V110" s="336"/>
      <c r="W110" s="336"/>
      <c r="X110" s="336"/>
      <c r="Y110" s="336"/>
      <c r="Z110" s="336"/>
      <c r="AA110" s="336"/>
      <c r="AB110" s="336"/>
      <c r="AC110" s="336"/>
      <c r="AD110" s="336"/>
      <c r="AE110" s="336"/>
      <c r="AF110" s="336"/>
      <c r="AG110" s="336"/>
      <c r="AH110" s="336"/>
      <c r="AI110" s="336"/>
      <c r="AJ110" s="336"/>
      <c r="AK110" s="336"/>
      <c r="AL110" s="337"/>
      <c r="AM110" s="8"/>
      <c r="AN110" s="8"/>
      <c r="AO110" s="8"/>
      <c r="AP110" s="8"/>
      <c r="AQ110" s="8"/>
      <c r="AR110" s="8"/>
      <c r="AS110" s="8"/>
      <c r="AT110" s="8"/>
      <c r="AU110" s="8"/>
      <c r="AV110" s="8"/>
      <c r="AW110" s="8"/>
      <c r="AX110" s="8"/>
      <c r="AY110" s="8"/>
      <c r="AZ110" s="8"/>
      <c r="BA110" s="8"/>
      <c r="BB110" s="8"/>
      <c r="BC110" s="8"/>
    </row>
    <row r="111" spans="1:55" s="1" customFormat="1" ht="15" customHeight="1" x14ac:dyDescent="0.25">
      <c r="A111" s="260" t="s">
        <v>161</v>
      </c>
      <c r="B111" s="261"/>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2"/>
      <c r="AF111" s="262"/>
      <c r="AG111" s="262"/>
      <c r="AH111" s="262"/>
      <c r="AI111" s="262"/>
      <c r="AJ111" s="262"/>
      <c r="AK111" s="262"/>
      <c r="AL111" s="263"/>
      <c r="AM111" s="8"/>
      <c r="AN111" s="8"/>
      <c r="AO111" s="8"/>
      <c r="AP111" s="8"/>
      <c r="AQ111" s="8"/>
      <c r="AR111" s="8"/>
      <c r="AS111" s="8"/>
      <c r="AT111" s="8"/>
      <c r="AU111" s="8"/>
      <c r="AV111" s="8"/>
      <c r="AW111" s="8"/>
      <c r="AX111" s="8"/>
      <c r="AY111" s="8"/>
      <c r="AZ111" s="8"/>
      <c r="BA111" s="8"/>
      <c r="BB111" s="8"/>
      <c r="BC111" s="8"/>
    </row>
    <row r="112" spans="1:55" s="1" customFormat="1" ht="15" customHeight="1" x14ac:dyDescent="0.25">
      <c r="A112" s="260" t="s">
        <v>162</v>
      </c>
      <c r="B112" s="261"/>
      <c r="C112" s="261"/>
      <c r="D112" s="261"/>
      <c r="E112" s="261"/>
      <c r="F112" s="261"/>
      <c r="G112" s="261"/>
      <c r="H112" s="261"/>
      <c r="I112" s="261"/>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2"/>
      <c r="AF112" s="262"/>
      <c r="AG112" s="262"/>
      <c r="AH112" s="262"/>
      <c r="AI112" s="262"/>
      <c r="AJ112" s="262"/>
      <c r="AK112" s="262"/>
      <c r="AL112" s="263"/>
      <c r="AM112" s="8"/>
      <c r="AN112" s="8"/>
      <c r="AO112" s="8"/>
      <c r="AP112" s="8"/>
      <c r="AQ112" s="8"/>
      <c r="AR112" s="8"/>
      <c r="AS112" s="8"/>
      <c r="AT112" s="8"/>
      <c r="AU112" s="8"/>
      <c r="AV112" s="8"/>
      <c r="AW112" s="8"/>
      <c r="AX112" s="8"/>
      <c r="AY112" s="8"/>
      <c r="AZ112" s="8"/>
      <c r="BA112" s="8"/>
      <c r="BB112" s="8"/>
      <c r="BC112" s="8"/>
    </row>
    <row r="113" spans="1:55" s="1" customFormat="1" ht="15" customHeight="1" x14ac:dyDescent="0.25">
      <c r="A113" s="260" t="s">
        <v>163</v>
      </c>
      <c r="B113" s="261"/>
      <c r="C113" s="261"/>
      <c r="D113" s="261"/>
      <c r="E113" s="261"/>
      <c r="F113" s="261"/>
      <c r="G113" s="261"/>
      <c r="H113" s="261"/>
      <c r="I113" s="261"/>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2"/>
      <c r="AF113" s="262"/>
      <c r="AG113" s="262"/>
      <c r="AH113" s="262"/>
      <c r="AI113" s="262"/>
      <c r="AJ113" s="262"/>
      <c r="AK113" s="262"/>
      <c r="AL113" s="263"/>
      <c r="AM113" s="8"/>
      <c r="AN113" s="8"/>
      <c r="AO113" s="8"/>
      <c r="AP113" s="8"/>
      <c r="AQ113" s="8"/>
      <c r="AR113" s="8"/>
      <c r="AS113" s="8"/>
      <c r="AT113" s="8"/>
      <c r="AU113" s="8"/>
      <c r="AV113" s="8"/>
      <c r="AW113" s="8"/>
      <c r="AX113" s="8"/>
      <c r="AY113" s="8"/>
      <c r="AZ113" s="8"/>
      <c r="BA113" s="8"/>
      <c r="BB113" s="8"/>
      <c r="BC113" s="8"/>
    </row>
    <row r="114" spans="1:55" s="1" customFormat="1" ht="15" customHeight="1" x14ac:dyDescent="0.25">
      <c r="A114" s="260" t="s">
        <v>164</v>
      </c>
      <c r="B114" s="261"/>
      <c r="C114" s="261"/>
      <c r="D114" s="261"/>
      <c r="E114" s="261"/>
      <c r="F114" s="261"/>
      <c r="G114" s="261"/>
      <c r="H114" s="261"/>
      <c r="I114" s="261"/>
      <c r="J114" s="261"/>
      <c r="K114" s="261"/>
      <c r="L114" s="261"/>
      <c r="M114" s="261"/>
      <c r="N114" s="261"/>
      <c r="O114" s="261"/>
      <c r="P114" s="261"/>
      <c r="Q114" s="261"/>
      <c r="R114" s="261"/>
      <c r="S114" s="261"/>
      <c r="T114" s="261"/>
      <c r="U114" s="261"/>
      <c r="V114" s="261"/>
      <c r="W114" s="261"/>
      <c r="X114" s="261"/>
      <c r="Y114" s="261"/>
      <c r="Z114" s="261"/>
      <c r="AA114" s="261"/>
      <c r="AB114" s="261"/>
      <c r="AC114" s="261"/>
      <c r="AD114" s="261"/>
      <c r="AE114" s="262"/>
      <c r="AF114" s="262"/>
      <c r="AG114" s="262"/>
      <c r="AH114" s="262"/>
      <c r="AI114" s="262"/>
      <c r="AJ114" s="262"/>
      <c r="AK114" s="262"/>
      <c r="AL114" s="263"/>
      <c r="AM114" s="8"/>
      <c r="AN114" s="8"/>
      <c r="AO114" s="8"/>
      <c r="AP114" s="8"/>
      <c r="AQ114" s="8"/>
      <c r="AR114" s="8"/>
      <c r="AS114" s="8"/>
      <c r="AT114" s="8"/>
      <c r="AU114" s="8"/>
      <c r="AV114" s="8"/>
      <c r="AW114" s="8"/>
      <c r="AX114" s="8"/>
      <c r="AY114" s="8"/>
      <c r="AZ114" s="8"/>
      <c r="BA114" s="8"/>
      <c r="BB114" s="8"/>
      <c r="BC114" s="8"/>
    </row>
    <row r="115" spans="1:55" s="1" customFormat="1" ht="15" customHeight="1" x14ac:dyDescent="0.25">
      <c r="A115" s="260" t="s">
        <v>165</v>
      </c>
      <c r="B115" s="261"/>
      <c r="C115" s="261"/>
      <c r="D115" s="261"/>
      <c r="E115" s="261"/>
      <c r="F115" s="261"/>
      <c r="G115" s="261"/>
      <c r="H115" s="261"/>
      <c r="I115" s="261"/>
      <c r="J115" s="261"/>
      <c r="K115" s="261"/>
      <c r="L115" s="261"/>
      <c r="M115" s="261"/>
      <c r="N115" s="261"/>
      <c r="O115" s="261"/>
      <c r="P115" s="261"/>
      <c r="Q115" s="261"/>
      <c r="R115" s="261"/>
      <c r="S115" s="261"/>
      <c r="T115" s="261"/>
      <c r="U115" s="261"/>
      <c r="V115" s="261"/>
      <c r="W115" s="261"/>
      <c r="X115" s="261"/>
      <c r="Y115" s="261"/>
      <c r="Z115" s="261"/>
      <c r="AA115" s="261"/>
      <c r="AB115" s="261"/>
      <c r="AC115" s="261"/>
      <c r="AD115" s="261"/>
      <c r="AE115" s="262"/>
      <c r="AF115" s="262"/>
      <c r="AG115" s="262"/>
      <c r="AH115" s="262"/>
      <c r="AI115" s="262"/>
      <c r="AJ115" s="262"/>
      <c r="AK115" s="262"/>
      <c r="AL115" s="263"/>
      <c r="AM115" s="8"/>
      <c r="AN115" s="8"/>
      <c r="AO115" s="8"/>
      <c r="AP115" s="8"/>
      <c r="AQ115" s="8"/>
      <c r="AR115" s="8"/>
      <c r="AS115" s="8"/>
      <c r="AT115" s="8"/>
      <c r="AU115" s="8"/>
      <c r="AV115" s="8"/>
      <c r="AW115" s="8"/>
      <c r="AX115" s="8"/>
      <c r="AY115" s="8"/>
      <c r="AZ115" s="8"/>
      <c r="BA115" s="8"/>
      <c r="BB115" s="8"/>
      <c r="BC115" s="8"/>
    </row>
    <row r="116" spans="1:55" s="1" customFormat="1" ht="15" customHeight="1" thickBot="1" x14ac:dyDescent="0.3">
      <c r="A116" s="252" t="s">
        <v>199</v>
      </c>
      <c r="B116" s="253"/>
      <c r="C116" s="253"/>
      <c r="D116" s="253"/>
      <c r="E116" s="253"/>
      <c r="F116" s="253"/>
      <c r="G116" s="253"/>
      <c r="H116" s="253"/>
      <c r="I116" s="253"/>
      <c r="J116" s="253"/>
      <c r="K116" s="253"/>
      <c r="L116" s="253"/>
      <c r="M116" s="253"/>
      <c r="N116" s="253"/>
      <c r="O116" s="253"/>
      <c r="P116" s="253"/>
      <c r="Q116" s="253"/>
      <c r="R116" s="253"/>
      <c r="S116" s="253"/>
      <c r="T116" s="253"/>
      <c r="U116" s="253"/>
      <c r="V116" s="253"/>
      <c r="W116" s="253"/>
      <c r="X116" s="253"/>
      <c r="Y116" s="253"/>
      <c r="Z116" s="253"/>
      <c r="AA116" s="253"/>
      <c r="AB116" s="253"/>
      <c r="AC116" s="250">
        <f>AE107</f>
        <v>0</v>
      </c>
      <c r="AD116" s="251"/>
      <c r="AE116" s="257">
        <f>AE111+AE112+AE113+AE114+AE115</f>
        <v>0</v>
      </c>
      <c r="AF116" s="258"/>
      <c r="AG116" s="258"/>
      <c r="AH116" s="258"/>
      <c r="AI116" s="258"/>
      <c r="AJ116" s="258"/>
      <c r="AK116" s="258"/>
      <c r="AL116" s="259"/>
      <c r="AM116" s="8"/>
      <c r="AN116" s="8"/>
      <c r="AO116" s="8"/>
      <c r="AP116" s="8"/>
      <c r="AQ116" s="8"/>
      <c r="AR116" s="8"/>
      <c r="AS116" s="8"/>
      <c r="AT116" s="8"/>
      <c r="AU116" s="8"/>
      <c r="AV116" s="8"/>
      <c r="AW116" s="8"/>
      <c r="AX116" s="8"/>
      <c r="AY116" s="8"/>
      <c r="AZ116" s="8"/>
      <c r="BA116" s="8"/>
      <c r="BB116" s="8"/>
      <c r="BC116" s="8"/>
    </row>
    <row r="117" spans="1:55" s="1" customFormat="1" ht="15" customHeight="1" thickBot="1" x14ac:dyDescent="0.3">
      <c r="A117" s="351" t="s">
        <v>182</v>
      </c>
      <c r="B117" s="352"/>
      <c r="C117" s="352"/>
      <c r="D117" s="352"/>
      <c r="E117" s="352"/>
      <c r="F117" s="352"/>
      <c r="G117" s="352"/>
      <c r="H117" s="352"/>
      <c r="I117" s="352"/>
      <c r="J117" s="352"/>
      <c r="K117" s="352"/>
      <c r="L117" s="352"/>
      <c r="M117" s="352"/>
      <c r="N117" s="352"/>
      <c r="O117" s="352"/>
      <c r="P117" s="352"/>
      <c r="Q117" s="352"/>
      <c r="R117" s="352"/>
      <c r="S117" s="352"/>
      <c r="T117" s="352"/>
      <c r="U117" s="352"/>
      <c r="V117" s="352"/>
      <c r="W117" s="352"/>
      <c r="X117" s="352"/>
      <c r="Y117" s="352"/>
      <c r="Z117" s="352"/>
      <c r="AA117" s="352"/>
      <c r="AB117" s="352"/>
      <c r="AC117" s="352"/>
      <c r="AD117" s="352"/>
      <c r="AE117" s="352"/>
      <c r="AF117" s="352"/>
      <c r="AG117" s="352"/>
      <c r="AH117" s="352"/>
      <c r="AI117" s="352"/>
      <c r="AJ117" s="352"/>
      <c r="AK117" s="352"/>
      <c r="AL117" s="353"/>
      <c r="AM117" s="8"/>
      <c r="AN117" s="8"/>
      <c r="AO117" s="8"/>
      <c r="AP117" s="8"/>
      <c r="AQ117" s="8"/>
      <c r="AR117" s="8"/>
      <c r="AS117" s="8"/>
      <c r="AT117" s="8"/>
      <c r="AU117" s="8"/>
      <c r="AV117" s="8"/>
      <c r="AW117" s="8"/>
      <c r="AX117" s="8"/>
      <c r="AY117" s="8"/>
      <c r="AZ117" s="8"/>
      <c r="BA117" s="8"/>
      <c r="BB117" s="8"/>
      <c r="BC117" s="8"/>
    </row>
    <row r="118" spans="1:55" s="1" customFormat="1" ht="15" customHeight="1" x14ac:dyDescent="0.25">
      <c r="A118" s="234" t="s">
        <v>176</v>
      </c>
      <c r="B118" s="235"/>
      <c r="C118" s="235"/>
      <c r="D118" s="235"/>
      <c r="E118" s="235"/>
      <c r="F118" s="235"/>
      <c r="G118" s="235"/>
      <c r="H118" s="235"/>
      <c r="I118" s="235"/>
      <c r="J118" s="235"/>
      <c r="K118" s="235"/>
      <c r="L118" s="235"/>
      <c r="M118" s="235"/>
      <c r="N118" s="235"/>
      <c r="O118" s="235"/>
      <c r="P118" s="235"/>
      <c r="Q118" s="235"/>
      <c r="R118" s="235"/>
      <c r="S118" s="235"/>
      <c r="T118" s="235"/>
      <c r="U118" s="235"/>
      <c r="V118" s="235"/>
      <c r="W118" s="235"/>
      <c r="X118" s="235"/>
      <c r="Y118" s="235"/>
      <c r="Z118" s="235"/>
      <c r="AA118" s="235"/>
      <c r="AB118" s="235"/>
      <c r="AC118" s="235"/>
      <c r="AD118" s="236"/>
      <c r="AE118" s="243"/>
      <c r="AF118" s="244"/>
      <c r="AG118" s="244"/>
      <c r="AH118" s="244"/>
      <c r="AI118" s="244"/>
      <c r="AJ118" s="244"/>
      <c r="AK118" s="244"/>
      <c r="AL118" s="245"/>
      <c r="AM118" s="8"/>
      <c r="AN118" s="8"/>
      <c r="AO118" s="8"/>
      <c r="AP118" s="8"/>
      <c r="AQ118" s="8"/>
      <c r="AR118" s="8"/>
      <c r="AS118" s="8"/>
      <c r="AT118" s="8"/>
      <c r="AU118" s="8"/>
      <c r="AV118" s="8"/>
      <c r="AW118" s="8"/>
      <c r="AX118" s="8"/>
      <c r="AY118" s="8"/>
      <c r="AZ118" s="8"/>
      <c r="BA118" s="8"/>
      <c r="BB118" s="8"/>
      <c r="BC118" s="8"/>
    </row>
    <row r="119" spans="1:55" s="1" customFormat="1" ht="15" customHeight="1" x14ac:dyDescent="0.25">
      <c r="A119" s="234" t="s">
        <v>177</v>
      </c>
      <c r="B119" s="235"/>
      <c r="C119" s="235"/>
      <c r="D119" s="235"/>
      <c r="E119" s="235"/>
      <c r="F119" s="235"/>
      <c r="G119" s="235"/>
      <c r="H119" s="235"/>
      <c r="I119" s="235"/>
      <c r="J119" s="235"/>
      <c r="K119" s="235"/>
      <c r="L119" s="235"/>
      <c r="M119" s="235"/>
      <c r="N119" s="235"/>
      <c r="O119" s="235"/>
      <c r="P119" s="235"/>
      <c r="Q119" s="235"/>
      <c r="R119" s="235"/>
      <c r="S119" s="235"/>
      <c r="T119" s="235"/>
      <c r="U119" s="235"/>
      <c r="V119" s="235"/>
      <c r="W119" s="235"/>
      <c r="X119" s="235"/>
      <c r="Y119" s="235"/>
      <c r="Z119" s="235"/>
      <c r="AA119" s="235"/>
      <c r="AB119" s="235"/>
      <c r="AC119" s="235"/>
      <c r="AD119" s="236"/>
      <c r="AE119" s="243"/>
      <c r="AF119" s="244"/>
      <c r="AG119" s="244"/>
      <c r="AH119" s="244"/>
      <c r="AI119" s="244"/>
      <c r="AJ119" s="244"/>
      <c r="AK119" s="244"/>
      <c r="AL119" s="245"/>
      <c r="AM119" s="8"/>
      <c r="AN119" s="8"/>
      <c r="AO119" s="8"/>
      <c r="AP119" s="8"/>
      <c r="AQ119" s="8"/>
      <c r="AR119" s="8"/>
      <c r="AS119" s="8"/>
      <c r="AT119" s="8"/>
      <c r="AU119" s="8"/>
      <c r="AV119" s="8"/>
      <c r="AW119" s="8"/>
      <c r="AX119" s="8"/>
      <c r="AY119" s="8"/>
      <c r="AZ119" s="8"/>
      <c r="BA119" s="8"/>
      <c r="BB119" s="8"/>
      <c r="BC119" s="8"/>
    </row>
    <row r="120" spans="1:55" s="1" customFormat="1" ht="15" customHeight="1" x14ac:dyDescent="0.25">
      <c r="A120" s="234" t="s">
        <v>178</v>
      </c>
      <c r="B120" s="235"/>
      <c r="C120" s="235"/>
      <c r="D120" s="235"/>
      <c r="E120" s="235"/>
      <c r="F120" s="235"/>
      <c r="G120" s="235"/>
      <c r="H120" s="235"/>
      <c r="I120" s="235"/>
      <c r="J120" s="235"/>
      <c r="K120" s="235"/>
      <c r="L120" s="235"/>
      <c r="M120" s="235"/>
      <c r="N120" s="235"/>
      <c r="O120" s="235"/>
      <c r="P120" s="235"/>
      <c r="Q120" s="235"/>
      <c r="R120" s="235"/>
      <c r="S120" s="235"/>
      <c r="T120" s="235"/>
      <c r="U120" s="235"/>
      <c r="V120" s="235"/>
      <c r="W120" s="235"/>
      <c r="X120" s="235"/>
      <c r="Y120" s="235"/>
      <c r="Z120" s="235"/>
      <c r="AA120" s="235"/>
      <c r="AB120" s="235"/>
      <c r="AC120" s="235"/>
      <c r="AD120" s="236"/>
      <c r="AE120" s="243"/>
      <c r="AF120" s="244"/>
      <c r="AG120" s="244"/>
      <c r="AH120" s="244"/>
      <c r="AI120" s="244"/>
      <c r="AJ120" s="244"/>
      <c r="AK120" s="244"/>
      <c r="AL120" s="245"/>
      <c r="AM120" s="8"/>
      <c r="AN120" s="8"/>
      <c r="AO120" s="8"/>
      <c r="AP120" s="8"/>
      <c r="AQ120" s="8"/>
      <c r="AR120" s="8"/>
      <c r="AS120" s="8"/>
      <c r="AT120" s="8"/>
      <c r="AU120" s="8"/>
      <c r="AV120" s="8"/>
      <c r="AW120" s="8"/>
      <c r="AX120" s="8"/>
      <c r="AY120" s="8"/>
      <c r="AZ120" s="8"/>
      <c r="BA120" s="8"/>
      <c r="BB120" s="8"/>
      <c r="BC120" s="8"/>
    </row>
    <row r="121" spans="1:55" s="1" customFormat="1" x14ac:dyDescent="0.25">
      <c r="A121" s="234" t="s">
        <v>179</v>
      </c>
      <c r="B121" s="235"/>
      <c r="C121" s="235"/>
      <c r="D121" s="235"/>
      <c r="E121" s="235"/>
      <c r="F121" s="235"/>
      <c r="G121" s="235"/>
      <c r="H121" s="235"/>
      <c r="I121" s="235"/>
      <c r="J121" s="235"/>
      <c r="K121" s="235"/>
      <c r="L121" s="235"/>
      <c r="M121" s="235"/>
      <c r="N121" s="235"/>
      <c r="O121" s="235"/>
      <c r="P121" s="235"/>
      <c r="Q121" s="235"/>
      <c r="R121" s="235"/>
      <c r="S121" s="235"/>
      <c r="T121" s="235"/>
      <c r="U121" s="235"/>
      <c r="V121" s="235"/>
      <c r="W121" s="235"/>
      <c r="X121" s="235"/>
      <c r="Y121" s="235"/>
      <c r="Z121" s="235"/>
      <c r="AA121" s="235"/>
      <c r="AB121" s="235"/>
      <c r="AC121" s="235"/>
      <c r="AD121" s="236"/>
      <c r="AE121" s="243"/>
      <c r="AF121" s="244"/>
      <c r="AG121" s="244"/>
      <c r="AH121" s="244"/>
      <c r="AI121" s="244"/>
      <c r="AJ121" s="244"/>
      <c r="AK121" s="244"/>
      <c r="AL121" s="245"/>
      <c r="AM121" s="8"/>
      <c r="AN121" s="8"/>
      <c r="AO121" s="8"/>
      <c r="AP121" s="8"/>
      <c r="AQ121" s="8"/>
      <c r="AR121" s="8"/>
      <c r="AS121" s="8"/>
      <c r="AT121" s="8"/>
      <c r="AU121" s="8"/>
      <c r="AV121" s="8"/>
      <c r="AW121" s="8"/>
      <c r="AX121" s="8"/>
      <c r="AY121" s="8"/>
      <c r="AZ121" s="8"/>
      <c r="BA121" s="8"/>
      <c r="BB121" s="8"/>
      <c r="BC121" s="8"/>
    </row>
    <row r="122" spans="1:55" s="1" customFormat="1" x14ac:dyDescent="0.25">
      <c r="A122" s="234" t="s">
        <v>180</v>
      </c>
      <c r="B122" s="235"/>
      <c r="C122" s="235"/>
      <c r="D122" s="235"/>
      <c r="E122" s="235"/>
      <c r="F122" s="235"/>
      <c r="G122" s="235"/>
      <c r="H122" s="235"/>
      <c r="I122" s="235"/>
      <c r="J122" s="235"/>
      <c r="K122" s="235"/>
      <c r="L122" s="235"/>
      <c r="M122" s="235"/>
      <c r="N122" s="235"/>
      <c r="O122" s="235"/>
      <c r="P122" s="235"/>
      <c r="Q122" s="235"/>
      <c r="R122" s="235"/>
      <c r="S122" s="235"/>
      <c r="T122" s="235"/>
      <c r="U122" s="235"/>
      <c r="V122" s="235"/>
      <c r="W122" s="235"/>
      <c r="X122" s="235"/>
      <c r="Y122" s="235"/>
      <c r="Z122" s="235"/>
      <c r="AA122" s="235"/>
      <c r="AB122" s="235"/>
      <c r="AC122" s="235"/>
      <c r="AD122" s="236"/>
      <c r="AE122" s="243"/>
      <c r="AF122" s="244"/>
      <c r="AG122" s="244"/>
      <c r="AH122" s="244"/>
      <c r="AI122" s="244"/>
      <c r="AJ122" s="244"/>
      <c r="AK122" s="244"/>
      <c r="AL122" s="245"/>
      <c r="AM122" s="8"/>
      <c r="AN122" s="8"/>
      <c r="AO122" s="8"/>
      <c r="AP122" s="8"/>
      <c r="AQ122" s="8"/>
      <c r="AR122" s="8"/>
      <c r="AS122" s="8"/>
      <c r="AT122" s="8"/>
      <c r="AU122" s="8"/>
      <c r="AV122" s="8"/>
      <c r="AW122" s="8"/>
      <c r="AX122" s="8"/>
      <c r="AY122" s="8"/>
      <c r="AZ122" s="8"/>
      <c r="BA122" s="8"/>
      <c r="BB122" s="8"/>
      <c r="BC122" s="8"/>
    </row>
    <row r="123" spans="1:55" s="1" customFormat="1" ht="15" customHeight="1" thickBot="1" x14ac:dyDescent="0.3">
      <c r="A123" s="410" t="s">
        <v>181</v>
      </c>
      <c r="B123" s="411"/>
      <c r="C123" s="411"/>
      <c r="D123" s="411"/>
      <c r="E123" s="411"/>
      <c r="F123" s="411"/>
      <c r="G123" s="411"/>
      <c r="H123" s="411"/>
      <c r="I123" s="411"/>
      <c r="J123" s="411"/>
      <c r="K123" s="411"/>
      <c r="L123" s="411"/>
      <c r="M123" s="411"/>
      <c r="N123" s="411"/>
      <c r="O123" s="411"/>
      <c r="P123" s="411"/>
      <c r="Q123" s="411"/>
      <c r="R123" s="411"/>
      <c r="S123" s="411"/>
      <c r="T123" s="411"/>
      <c r="U123" s="411"/>
      <c r="V123" s="411"/>
      <c r="W123" s="411"/>
      <c r="X123" s="411"/>
      <c r="Y123" s="411"/>
      <c r="Z123" s="411"/>
      <c r="AA123" s="411"/>
      <c r="AB123" s="411"/>
      <c r="AC123" s="411"/>
      <c r="AD123" s="412"/>
      <c r="AE123" s="413"/>
      <c r="AF123" s="414"/>
      <c r="AG123" s="414"/>
      <c r="AH123" s="414"/>
      <c r="AI123" s="414"/>
      <c r="AJ123" s="414"/>
      <c r="AK123" s="414"/>
      <c r="AL123" s="415"/>
      <c r="AM123" s="8"/>
      <c r="AN123" s="8"/>
      <c r="AO123" s="8"/>
      <c r="AP123" s="8"/>
      <c r="AQ123" s="8"/>
      <c r="AR123" s="8"/>
      <c r="AS123" s="8"/>
      <c r="AT123" s="8"/>
      <c r="AU123" s="8"/>
      <c r="AV123" s="8"/>
      <c r="AW123" s="8"/>
      <c r="AX123" s="8"/>
      <c r="AY123" s="8"/>
      <c r="AZ123" s="8"/>
      <c r="BA123" s="8"/>
      <c r="BB123" s="8"/>
      <c r="BC123" s="8"/>
    </row>
    <row r="124" spans="1:55" x14ac:dyDescent="0.25">
      <c r="A124" t="s">
        <v>166</v>
      </c>
      <c r="AM124" s="7"/>
      <c r="AN124" s="7"/>
      <c r="AO124" s="7"/>
      <c r="AP124" s="7"/>
      <c r="AQ124" s="7"/>
      <c r="AR124" s="7"/>
      <c r="AS124" s="7"/>
      <c r="AT124" s="7"/>
      <c r="AU124" s="7"/>
      <c r="AV124" s="7"/>
      <c r="AW124" s="7"/>
      <c r="AX124" s="7"/>
      <c r="AY124" s="7"/>
      <c r="AZ124" s="7"/>
      <c r="BA124" s="7"/>
      <c r="BB124" s="7"/>
      <c r="BC124" s="7"/>
    </row>
    <row r="125" spans="1:55" ht="60" customHeight="1" x14ac:dyDescent="0.25">
      <c r="A125" s="291"/>
      <c r="B125" s="291"/>
      <c r="C125" s="291"/>
      <c r="D125" s="291"/>
      <c r="E125" s="291"/>
      <c r="F125" s="291"/>
      <c r="G125" s="283"/>
      <c r="H125" s="283"/>
      <c r="I125" s="283"/>
      <c r="J125" s="283"/>
      <c r="K125" s="283"/>
      <c r="L125" s="283"/>
      <c r="AM125" s="7"/>
      <c r="AN125" s="7"/>
      <c r="AO125" s="7"/>
      <c r="AP125" s="7"/>
      <c r="AQ125" s="7"/>
      <c r="AR125" s="7"/>
      <c r="AS125" s="7"/>
      <c r="AT125" s="7"/>
      <c r="AU125" s="7"/>
      <c r="AV125" s="7"/>
      <c r="AW125" s="7"/>
      <c r="AX125" s="7"/>
      <c r="AY125" s="7"/>
      <c r="AZ125" s="7"/>
      <c r="BA125" s="7"/>
      <c r="BB125" s="7"/>
      <c r="BC125" s="7"/>
    </row>
    <row r="126" spans="1:55" ht="60" customHeight="1" x14ac:dyDescent="0.25">
      <c r="A126" s="282"/>
      <c r="B126" s="282"/>
      <c r="C126" s="282"/>
      <c r="D126" s="282"/>
      <c r="E126" s="282"/>
      <c r="F126" s="282"/>
      <c r="G126" s="283"/>
      <c r="H126" s="283"/>
      <c r="I126" s="283"/>
      <c r="J126" s="283"/>
      <c r="K126" s="283"/>
      <c r="L126" s="283"/>
      <c r="AM126" s="7"/>
      <c r="AN126" s="7"/>
      <c r="AO126" s="7"/>
      <c r="AP126" s="7"/>
      <c r="AQ126" s="7"/>
      <c r="AR126" s="7"/>
      <c r="AS126" s="7"/>
      <c r="AT126" s="7"/>
      <c r="AU126" s="7"/>
      <c r="AV126" s="7"/>
      <c r="AW126" s="7"/>
      <c r="AX126" s="7"/>
      <c r="AY126" s="7"/>
      <c r="AZ126" s="7"/>
      <c r="BA126" s="7"/>
      <c r="BB126" s="7"/>
      <c r="BC126" s="7"/>
    </row>
    <row r="127" spans="1:55" ht="60" customHeight="1" x14ac:dyDescent="0.25">
      <c r="A127" s="282"/>
      <c r="B127" s="282"/>
      <c r="C127" s="282"/>
      <c r="D127" s="282"/>
      <c r="E127" s="282"/>
      <c r="F127" s="282"/>
      <c r="G127" s="283"/>
      <c r="H127" s="283"/>
      <c r="I127" s="283"/>
      <c r="J127" s="283"/>
      <c r="K127" s="283"/>
      <c r="L127" s="283"/>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row>
    <row r="128" spans="1:5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row>
    <row r="129" spans="1:5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row>
    <row r="130" spans="1:5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row>
    <row r="131" spans="1:5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row>
    <row r="132" spans="1:5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row>
    <row r="133" spans="1:5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row>
    <row r="134" spans="1:5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row>
    <row r="135" spans="1:5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row>
    <row r="136" spans="1:5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row>
    <row r="137" spans="1:5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row>
    <row r="138" spans="1:5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row>
    <row r="139" spans="1:5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row>
    <row r="140" spans="1:5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row>
    <row r="141" spans="1:5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row>
    <row r="142" spans="1:5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row>
    <row r="143" spans="1:5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row>
    <row r="144" spans="1:5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row>
    <row r="145" spans="1:5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row>
    <row r="146" spans="1:5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row>
    <row r="147" spans="1:5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row>
    <row r="148" spans="1:5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row>
    <row r="149" spans="1:5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row>
    <row r="150" spans="1:5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row>
    <row r="151" spans="1:5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row>
    <row r="152" spans="1:5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row>
    <row r="153" spans="1:5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row>
    <row r="154" spans="1:5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row>
    <row r="155" spans="1:5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row>
    <row r="156" spans="1:5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row>
    <row r="157" spans="1:5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row>
    <row r="158" spans="1:5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row>
    <row r="159" spans="1:5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row>
    <row r="160" spans="1:5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row>
    <row r="161" spans="1:5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row>
    <row r="162" spans="1:5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row>
    <row r="163" spans="1:5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row>
    <row r="164" spans="1:5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row>
    <row r="165" spans="1:5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row>
    <row r="166" spans="1:5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row>
    <row r="167" spans="1:5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row>
    <row r="168" spans="1:5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row>
    <row r="169" spans="1:5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row>
    <row r="170" spans="1:5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row>
    <row r="171" spans="1:5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row>
    <row r="172" spans="1:5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row>
    <row r="173" spans="1:5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row>
    <row r="174" spans="1:5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row>
    <row r="175" spans="1:5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row>
    <row r="176" spans="1:5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row>
    <row r="177" spans="1:5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row>
    <row r="178" spans="1:5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row>
    <row r="179" spans="1:5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row>
    <row r="180" spans="1:5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row>
    <row r="181" spans="1:5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row>
    <row r="182" spans="1:5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row>
    <row r="183" spans="1:5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row>
    <row r="184" spans="1:5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row>
    <row r="185" spans="1:5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row>
    <row r="186" spans="1:5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row>
    <row r="187" spans="1:5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row>
    <row r="188" spans="1:5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row>
    <row r="189" spans="1:5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row>
    <row r="190" spans="1:5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row>
    <row r="191" spans="1:5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row>
    <row r="192" spans="1:5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row>
    <row r="193" spans="1:5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row>
    <row r="194" spans="1:5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row>
    <row r="195" spans="1:5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row>
    <row r="196" spans="1:5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row>
    <row r="197" spans="1:5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row>
    <row r="198" spans="1:5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row>
    <row r="199" spans="1:5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row>
    <row r="200" spans="1:5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row>
    <row r="201" spans="1:5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row>
    <row r="202" spans="1:5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row>
    <row r="203" spans="1:5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row>
    <row r="204" spans="1:5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row>
    <row r="205" spans="1:5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row>
    <row r="206" spans="1:5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row>
    <row r="207" spans="1:5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row>
    <row r="208" spans="1:5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row>
    <row r="209" spans="1:5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row>
    <row r="210" spans="1:5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row>
    <row r="211" spans="1:5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row>
    <row r="212" spans="1:5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row>
    <row r="213" spans="1:5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row>
    <row r="214" spans="1:5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row>
    <row r="215" spans="1:5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row>
    <row r="216" spans="1:5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row>
    <row r="217" spans="1:5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row>
    <row r="218" spans="1:5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row>
    <row r="219" spans="1:5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row>
    <row r="220" spans="1:5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row>
    <row r="221" spans="1:5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row>
    <row r="222" spans="1:5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row>
    <row r="223" spans="1:5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row>
    <row r="224" spans="1:5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row>
    <row r="225" spans="1:5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row>
    <row r="226" spans="1:5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row>
    <row r="227" spans="1:5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row>
    <row r="228" spans="1:5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row>
    <row r="229" spans="1:5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row>
    <row r="230" spans="1:5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row>
    <row r="231" spans="1:5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row>
    <row r="232" spans="1:5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row>
    <row r="233" spans="1:5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row>
    <row r="234" spans="1:5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row>
    <row r="235" spans="1:5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row>
    <row r="236" spans="1:5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row>
    <row r="237" spans="1:5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row>
    <row r="238" spans="1:5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row>
    <row r="239" spans="1:5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row>
    <row r="240" spans="1:5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row>
    <row r="241" spans="1:5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row>
    <row r="242" spans="1:5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row>
    <row r="243" spans="1:5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row>
    <row r="244" spans="1:5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row>
    <row r="245" spans="1:5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row>
    <row r="246" spans="1:5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row>
    <row r="247" spans="1:5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row>
    <row r="248" spans="1:5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row>
    <row r="249" spans="1:5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row>
    <row r="250" spans="1:5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row>
    <row r="251" spans="1:5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row>
    <row r="252" spans="1:5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row>
    <row r="253" spans="1:5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row>
    <row r="254" spans="1:5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row>
    <row r="255" spans="1:5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row>
    <row r="256" spans="1:5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row>
    <row r="257" spans="1:5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row>
    <row r="258" spans="1:5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row>
    <row r="259" spans="1:5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row>
    <row r="260" spans="1:5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row>
    <row r="261" spans="1:5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row>
    <row r="262" spans="1:5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row>
    <row r="263" spans="1:5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row>
    <row r="264" spans="1:5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row>
    <row r="265" spans="1:5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row>
    <row r="266" spans="1:5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row>
    <row r="267" spans="1:5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row>
    <row r="268" spans="1:5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row>
    <row r="269" spans="1:5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row>
    <row r="270" spans="1:5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row>
    <row r="271" spans="1:5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row>
    <row r="272" spans="1:5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row>
    <row r="273" spans="1:5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row>
    <row r="274" spans="1:5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row>
    <row r="275" spans="1:5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row>
    <row r="276" spans="1:5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row>
    <row r="277" spans="1:5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row>
    <row r="278" spans="1:5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row>
    <row r="279" spans="1:5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row>
    <row r="280" spans="1:5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row>
    <row r="281" spans="1:5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row>
    <row r="282" spans="1:5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row>
    <row r="283" spans="1:5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row>
  </sheetData>
  <sheetProtection algorithmName="SHA-512" hashValue="V0NvUsjhe2GbfxZYIYOWJ3XvoTlplJu30Fm/7jRczrMfSopugzuz+TQAl9q82BaesBiPi8G4g9RDWHIqItNqPg==" saltValue="awPIh91DGlJSatW9u110Bw==" spinCount="100000" sheet="1" selectLockedCells="1"/>
  <mergeCells count="264">
    <mergeCell ref="A122:AD122"/>
    <mergeCell ref="AE122:AL122"/>
    <mergeCell ref="A123:AD123"/>
    <mergeCell ref="AE123:AL123"/>
    <mergeCell ref="A117:AL117"/>
    <mergeCell ref="A118:AD118"/>
    <mergeCell ref="AE118:AL118"/>
    <mergeCell ref="A119:AD119"/>
    <mergeCell ref="AE119:AL119"/>
    <mergeCell ref="A120:AD120"/>
    <mergeCell ref="AE120:AL120"/>
    <mergeCell ref="A121:AD121"/>
    <mergeCell ref="AE121:AL121"/>
    <mergeCell ref="A19:AL19"/>
    <mergeCell ref="A7:I7"/>
    <mergeCell ref="J7:K7"/>
    <mergeCell ref="A13:AD13"/>
    <mergeCell ref="AE13:AL13"/>
    <mergeCell ref="L7:R7"/>
    <mergeCell ref="S7:T7"/>
    <mergeCell ref="U7:AA7"/>
    <mergeCell ref="AB7:AD7"/>
    <mergeCell ref="AE7:AK7"/>
    <mergeCell ref="A8:I8"/>
    <mergeCell ref="J8:K8"/>
    <mergeCell ref="L8:T8"/>
    <mergeCell ref="U8:V8"/>
    <mergeCell ref="W8:AH8"/>
    <mergeCell ref="AI8:AL8"/>
    <mergeCell ref="A3:AL3"/>
    <mergeCell ref="A4:D4"/>
    <mergeCell ref="A14:AD14"/>
    <mergeCell ref="AE14:AL14"/>
    <mergeCell ref="A15:AD15"/>
    <mergeCell ref="AE15:AL15"/>
    <mergeCell ref="A9:AD9"/>
    <mergeCell ref="A70:AL70"/>
    <mergeCell ref="A63:AL63"/>
    <mergeCell ref="AE9:AL9"/>
    <mergeCell ref="A10:AL10"/>
    <mergeCell ref="A11:AL11"/>
    <mergeCell ref="A12:AD12"/>
    <mergeCell ref="AE12:AL12"/>
    <mergeCell ref="A21:AD21"/>
    <mergeCell ref="AE21:AL21"/>
    <mergeCell ref="A22:AD22"/>
    <mergeCell ref="AE22:AL22"/>
    <mergeCell ref="A23:AD23"/>
    <mergeCell ref="AE23:AL23"/>
    <mergeCell ref="A16:AD16"/>
    <mergeCell ref="AE16:AL16"/>
    <mergeCell ref="A17:AD17"/>
    <mergeCell ref="AE17:AL17"/>
    <mergeCell ref="AE20:AL20"/>
    <mergeCell ref="A24:AD24"/>
    <mergeCell ref="AE24:AL24"/>
    <mergeCell ref="AM6:AX6"/>
    <mergeCell ref="AG1:AL1"/>
    <mergeCell ref="C1:AF1"/>
    <mergeCell ref="M4:T4"/>
    <mergeCell ref="E4:L4"/>
    <mergeCell ref="U4:AA4"/>
    <mergeCell ref="AB4:AF4"/>
    <mergeCell ref="AG4:AL4"/>
    <mergeCell ref="A6:I6"/>
    <mergeCell ref="J6:K6"/>
    <mergeCell ref="L6:T6"/>
    <mergeCell ref="U6:V6"/>
    <mergeCell ref="W6:AH6"/>
    <mergeCell ref="AI6:AL6"/>
    <mergeCell ref="A5:N5"/>
    <mergeCell ref="O5:T5"/>
    <mergeCell ref="U5:AL5"/>
    <mergeCell ref="A1:B1"/>
    <mergeCell ref="A2:AL2"/>
    <mergeCell ref="AC18:AD18"/>
    <mergeCell ref="A18:AB18"/>
    <mergeCell ref="A94:AD94"/>
    <mergeCell ref="AE94:AL94"/>
    <mergeCell ref="A45:Q45"/>
    <mergeCell ref="R45:AL45"/>
    <mergeCell ref="A40:AD40"/>
    <mergeCell ref="A38:AD38"/>
    <mergeCell ref="AE38:AL38"/>
    <mergeCell ref="A39:AL39"/>
    <mergeCell ref="A42:AD42"/>
    <mergeCell ref="A44:AD44"/>
    <mergeCell ref="AE44:AL44"/>
    <mergeCell ref="A46:AD46"/>
    <mergeCell ref="AE46:AL46"/>
    <mergeCell ref="A48:AL48"/>
    <mergeCell ref="A49:AD49"/>
    <mergeCell ref="A68:AD68"/>
    <mergeCell ref="AE68:AL68"/>
    <mergeCell ref="AE60:AL60"/>
    <mergeCell ref="A61:AD61"/>
    <mergeCell ref="AE66:AL66"/>
    <mergeCell ref="A67:AD67"/>
    <mergeCell ref="AE67:AL67"/>
    <mergeCell ref="A96:AD96"/>
    <mergeCell ref="AE96:AL96"/>
    <mergeCell ref="AE111:AL111"/>
    <mergeCell ref="AE106:AL106"/>
    <mergeCell ref="A97:AD97"/>
    <mergeCell ref="AE97:AL97"/>
    <mergeCell ref="A107:AD107"/>
    <mergeCell ref="AE107:AL107"/>
    <mergeCell ref="AE109:AL109"/>
    <mergeCell ref="AC101:AD101"/>
    <mergeCell ref="A98:AD98"/>
    <mergeCell ref="AE98:AL98"/>
    <mergeCell ref="A99:AD99"/>
    <mergeCell ref="AE99:AL99"/>
    <mergeCell ref="A100:AD100"/>
    <mergeCell ref="AE100:AL100"/>
    <mergeCell ref="AE101:AL101"/>
    <mergeCell ref="AE103:AL103"/>
    <mergeCell ref="A109:AB109"/>
    <mergeCell ref="A103:AD103"/>
    <mergeCell ref="A101:AB101"/>
    <mergeCell ref="A102:AL102"/>
    <mergeCell ref="AC52:AD52"/>
    <mergeCell ref="A52:AB52"/>
    <mergeCell ref="AE77:AL77"/>
    <mergeCell ref="A78:AD78"/>
    <mergeCell ref="AE78:AL78"/>
    <mergeCell ref="A82:AD82"/>
    <mergeCell ref="AE82:AL82"/>
    <mergeCell ref="A73:AD73"/>
    <mergeCell ref="AE73:AL73"/>
    <mergeCell ref="A74:AD74"/>
    <mergeCell ref="AE74:AL74"/>
    <mergeCell ref="A75:AD75"/>
    <mergeCell ref="AE75:AL75"/>
    <mergeCell ref="A79:AD79"/>
    <mergeCell ref="AE69:AL69"/>
    <mergeCell ref="AC69:AD69"/>
    <mergeCell ref="A69:AB69"/>
    <mergeCell ref="AC76:AD76"/>
    <mergeCell ref="A76:AB76"/>
    <mergeCell ref="A77:AD77"/>
    <mergeCell ref="A93:AL93"/>
    <mergeCell ref="AE55:AL55"/>
    <mergeCell ref="A56:AD56"/>
    <mergeCell ref="AE56:AL56"/>
    <mergeCell ref="A88:AD88"/>
    <mergeCell ref="AE88:AL88"/>
    <mergeCell ref="A89:AD89"/>
    <mergeCell ref="AE89:AL89"/>
    <mergeCell ref="A83:AD83"/>
    <mergeCell ref="AE83:AL83"/>
    <mergeCell ref="AC57:AD57"/>
    <mergeCell ref="A57:AB57"/>
    <mergeCell ref="AC62:AD62"/>
    <mergeCell ref="A62:AB62"/>
    <mergeCell ref="AE84:AL84"/>
    <mergeCell ref="AE79:AL79"/>
    <mergeCell ref="A80:AL80"/>
    <mergeCell ref="A58:AL58"/>
    <mergeCell ref="A59:AD59"/>
    <mergeCell ref="AE59:AL59"/>
    <mergeCell ref="A60:AD60"/>
    <mergeCell ref="A81:AD81"/>
    <mergeCell ref="AE81:AL81"/>
    <mergeCell ref="AE91:AL91"/>
    <mergeCell ref="A127:F127"/>
    <mergeCell ref="G127:L127"/>
    <mergeCell ref="AE18:AL18"/>
    <mergeCell ref="AE25:AL25"/>
    <mergeCell ref="AE62:AL62"/>
    <mergeCell ref="AE57:AL57"/>
    <mergeCell ref="A125:F125"/>
    <mergeCell ref="G125:L125"/>
    <mergeCell ref="A126:F126"/>
    <mergeCell ref="G126:L126"/>
    <mergeCell ref="AE76:AL76"/>
    <mergeCell ref="A53:AL53"/>
    <mergeCell ref="A54:AD54"/>
    <mergeCell ref="AE54:AL54"/>
    <mergeCell ref="A55:AD55"/>
    <mergeCell ref="AE49:AL49"/>
    <mergeCell ref="A50:AD50"/>
    <mergeCell ref="A95:AD95"/>
    <mergeCell ref="AE95:AL95"/>
    <mergeCell ref="A47:Q47"/>
    <mergeCell ref="R47:AL47"/>
    <mergeCell ref="AE50:AL50"/>
    <mergeCell ref="A51:AD51"/>
    <mergeCell ref="AE51:AL51"/>
    <mergeCell ref="AC25:AD25"/>
    <mergeCell ref="A25:AB25"/>
    <mergeCell ref="AC37:AD37"/>
    <mergeCell ref="A37:AB37"/>
    <mergeCell ref="AC43:AD43"/>
    <mergeCell ref="A43:AB43"/>
    <mergeCell ref="A41:AD41"/>
    <mergeCell ref="A34:AD34"/>
    <mergeCell ref="A35:AD35"/>
    <mergeCell ref="A20:AD20"/>
    <mergeCell ref="A26:AL26"/>
    <mergeCell ref="A27:AD27"/>
    <mergeCell ref="AE27:AL27"/>
    <mergeCell ref="A28:AD28"/>
    <mergeCell ref="AE28:AL28"/>
    <mergeCell ref="AE37:AL37"/>
    <mergeCell ref="AE43:AL43"/>
    <mergeCell ref="AE40:AK40"/>
    <mergeCell ref="AE41:AK41"/>
    <mergeCell ref="AE42:AK42"/>
    <mergeCell ref="AE31:AL31"/>
    <mergeCell ref="A30:AD30"/>
    <mergeCell ref="AE30:AL30"/>
    <mergeCell ref="A31:AD31"/>
    <mergeCell ref="A36:AD36"/>
    <mergeCell ref="A29:AD29"/>
    <mergeCell ref="AE29:AL29"/>
    <mergeCell ref="AE33:AL33"/>
    <mergeCell ref="AE32:AL32"/>
    <mergeCell ref="A32:AD32"/>
    <mergeCell ref="A33:AD33"/>
    <mergeCell ref="AC116:AD116"/>
    <mergeCell ref="A116:AB116"/>
    <mergeCell ref="AC109:AD109"/>
    <mergeCell ref="A104:AL104"/>
    <mergeCell ref="A105:AD105"/>
    <mergeCell ref="AE105:AL105"/>
    <mergeCell ref="A106:AD106"/>
    <mergeCell ref="AE116:AL116"/>
    <mergeCell ref="A112:AD112"/>
    <mergeCell ref="AE112:AL112"/>
    <mergeCell ref="A113:AD113"/>
    <mergeCell ref="AE113:AL113"/>
    <mergeCell ref="AE108:AL108"/>
    <mergeCell ref="A108:AD108"/>
    <mergeCell ref="A115:AD115"/>
    <mergeCell ref="AE115:AL115"/>
    <mergeCell ref="A114:AD114"/>
    <mergeCell ref="AE114:AL114"/>
    <mergeCell ref="A110:AL110"/>
    <mergeCell ref="A111:AD111"/>
    <mergeCell ref="AE34:AL34"/>
    <mergeCell ref="AE35:AL35"/>
    <mergeCell ref="AE36:AL36"/>
    <mergeCell ref="A92:AD92"/>
    <mergeCell ref="AE92:AL92"/>
    <mergeCell ref="A85:AL85"/>
    <mergeCell ref="A86:AD86"/>
    <mergeCell ref="AE86:AL86"/>
    <mergeCell ref="A87:AD87"/>
    <mergeCell ref="AE87:AL87"/>
    <mergeCell ref="AC84:AD84"/>
    <mergeCell ref="A84:AB84"/>
    <mergeCell ref="A90:AD90"/>
    <mergeCell ref="AE90:AL90"/>
    <mergeCell ref="A91:AD91"/>
    <mergeCell ref="AE61:AL61"/>
    <mergeCell ref="A71:AL71"/>
    <mergeCell ref="A72:AD72"/>
    <mergeCell ref="AE72:AL72"/>
    <mergeCell ref="A64:AD64"/>
    <mergeCell ref="AE64:AL64"/>
    <mergeCell ref="A65:AL65"/>
    <mergeCell ref="A66:AD66"/>
    <mergeCell ref="AE52:AL52"/>
  </mergeCells>
  <conditionalFormatting sqref="A45:AL45">
    <cfRule type="expression" dxfId="18" priority="7">
      <formula>$AE$44&lt;10%</formula>
    </cfRule>
  </conditionalFormatting>
  <conditionalFormatting sqref="A47:AL47">
    <cfRule type="expression" dxfId="17" priority="6">
      <formula>$AE$46&lt;10%</formula>
    </cfRule>
  </conditionalFormatting>
  <conditionalFormatting sqref="AE18:AL18">
    <cfRule type="cellIs" dxfId="16" priority="52" operator="equal">
      <formula>$J$6</formula>
    </cfRule>
  </conditionalFormatting>
  <conditionalFormatting sqref="AE25:AL25">
    <cfRule type="cellIs" dxfId="15" priority="2" operator="equal">
      <formula>$AI$8</formula>
    </cfRule>
  </conditionalFormatting>
  <conditionalFormatting sqref="AE37:AL37 AE43:AL43 AE52:AL52 AE57:AL57 AE62:AL62">
    <cfRule type="cellIs" dxfId="14" priority="1" operator="equal">
      <formula>$AI$8</formula>
    </cfRule>
  </conditionalFormatting>
  <conditionalFormatting sqref="AE67:AL67">
    <cfRule type="cellIs" dxfId="13" priority="16" operator="lessThan">
      <formula>$J$6</formula>
    </cfRule>
  </conditionalFormatting>
  <conditionalFormatting sqref="AE69:AL69 AE84:AL84 AE101:AL101">
    <cfRule type="cellIs" dxfId="12" priority="50" operator="equal">
      <formula>#REF!</formula>
    </cfRule>
  </conditionalFormatting>
  <conditionalFormatting sqref="AE69:AL69">
    <cfRule type="cellIs" dxfId="11" priority="25" operator="between">
      <formula>$J$6</formula>
      <formula>1000</formula>
    </cfRule>
    <cfRule type="cellIs" dxfId="10" priority="46" operator="between">
      <formula>#REF!</formula>
      <formula>1000</formula>
    </cfRule>
    <cfRule type="cellIs" dxfId="9" priority="90" operator="between">
      <formula>#REF!</formula>
      <formula>1000000</formula>
    </cfRule>
  </conditionalFormatting>
  <conditionalFormatting sqref="AE76:AL76">
    <cfRule type="cellIs" dxfId="8" priority="41" operator="equal">
      <formula>$S$7</formula>
    </cfRule>
  </conditionalFormatting>
  <conditionalFormatting sqref="AE77:AL77">
    <cfRule type="cellIs" dxfId="7" priority="26" operator="lessThan">
      <formula>$S$7</formula>
    </cfRule>
  </conditionalFormatting>
  <conditionalFormatting sqref="AE84:AL84">
    <cfRule type="cellIs" dxfId="6" priority="40" operator="equal">
      <formula>$S$7</formula>
    </cfRule>
  </conditionalFormatting>
  <conditionalFormatting sqref="AE101:AL101">
    <cfRule type="cellIs" dxfId="5" priority="39" operator="equal">
      <formula>$S$7</formula>
    </cfRule>
  </conditionalFormatting>
  <conditionalFormatting sqref="AE109:AL110 AE116:AL116">
    <cfRule type="cellIs" dxfId="4" priority="4" operator="equal">
      <formula>$J$7</formula>
    </cfRule>
  </conditionalFormatting>
  <conditionalFormatting sqref="AE110:AL110">
    <cfRule type="cellIs" dxfId="3" priority="76" operator="equal">
      <formula>$J$7</formula>
    </cfRule>
  </conditionalFormatting>
  <conditionalFormatting sqref="AE116:AL116 AE110:AL110">
    <cfRule type="cellIs" dxfId="2" priority="49" operator="greaterThan">
      <formula>$AE$105+$AE$106+$AE$107+$AE$108</formula>
    </cfRule>
  </conditionalFormatting>
  <conditionalFormatting sqref="AE116:AL116">
    <cfRule type="cellIs" dxfId="1" priority="11" operator="greaterThan">
      <formula>$S$7</formula>
    </cfRule>
    <cfRule type="cellIs" dxfId="0" priority="55" operator="equal">
      <formula>$AE$107</formula>
    </cfRule>
  </conditionalFormatting>
  <dataValidations count="111">
    <dataValidation type="whole" allowBlank="1" showInputMessage="1" showErrorMessage="1" error="Enter a whole number between 0 and 200." prompt="Enter number of known prison and/or jail admissions after move-in during the current Fiscal Year reporting period for all tenants collectively." sqref="G127:L127" xr:uid="{12D12264-CD19-4A4F-8DAA-716C788433E8}">
      <formula1>0</formula1>
      <formula2>200</formula2>
    </dataValidation>
    <dataValidation type="whole" allowBlank="1" showInputMessage="1" showErrorMessage="1" error="Enter a whole number between 0 and 200." prompt="Enter the total number of known prison and/or jail admissions of all tenants collectively prior to move-in." sqref="G126:L126" xr:uid="{295DF271-E32A-4095-A7AB-06DB0D7A0462}">
      <formula1>0</formula1>
      <formula2>200</formula2>
    </dataValidation>
    <dataValidation type="whole" allowBlank="1" showInputMessage="1" showErrorMessage="1" error="Enter a whole number between 0 and 200." prompt="Enter the average number of known psych facility, hospital and in-patient days for current tenants after their move-in during the Fiscal Year Reporting Period." sqref="G125:L125" xr:uid="{CD41DF77-E6CE-4122-80B9-7CEB712EE25D}">
      <formula1>0</formula1>
      <formula2>200</formula2>
    </dataValidation>
    <dataValidation type="whole" allowBlank="1" showErrorMessage="1" error="Must enter a number between 1 and 500." prompt="Enter the number of occupied N P L H units at the end of the report period" sqref="J6:K6" xr:uid="{8FC973F2-68AE-432A-88AC-5E144904EFC5}">
      <formula1>1</formula1>
      <formula2>500</formula2>
    </dataValidation>
    <dataValidation type="whole" allowBlank="1" showErrorMessage="1" error="Must enter a number between 1 and 500." prompt="Enter the number of vacant N P L H units at the end of the report period" sqref="U6:V6" xr:uid="{74EF8552-A21E-49E4-A2D0-6747F66E2D54}">
      <formula1>0</formula1>
      <formula2>500</formula2>
    </dataValidation>
    <dataValidation type="textLength" operator="lessThanOrEqual" allowBlank="1" showErrorMessage="1" error="Text length must be 200 characters or less." prompt="List the Project's amenities (ie: transit, pool, community center. Section 214 e 1." sqref="AE9:AL9" xr:uid="{66569746-0C2F-4DE6-93CF-01862538F7E4}">
      <formula1>200</formula1>
    </dataValidation>
    <dataValidation type="whole" allowBlank="1" showErrorMessage="1" error="Enter a number between 0 and 1,000." prompt="1. of the occupied N P L H units at the end of the reporting period what was the breadkdown of income levels as a percentage of a m i section 214 e 9 a. Enter number of units at or below 10% AMI" sqref="AE12:AL12" xr:uid="{DC698A72-E3C3-4B5A-89E6-53941755C96A}">
      <formula1>0</formula1>
      <formula2>1000</formula2>
    </dataValidation>
    <dataValidation type="whole" allowBlank="1" showErrorMessage="1" error="Enter a number between 0 and 1,000." prompt="b. Enter number of units at or below 15% AMI not listed above" sqref="AE13:AL13" xr:uid="{C3D788F4-7030-4C58-8B1E-FFC1DC09E4D2}">
      <formula1>0</formula1>
      <formula2>1000</formula2>
    </dataValidation>
    <dataValidation type="whole" allowBlank="1" showErrorMessage="1" error="Enter a number between 0 and 1,000." prompt="c. Enter number of units at or below 20% AMI not listed above " sqref="AE14:AL14" xr:uid="{7CAAB5D8-F288-4A91-8015-23BB995BE00A}">
      <formula1>0</formula1>
      <formula2>1000</formula2>
    </dataValidation>
    <dataValidation type="whole" allowBlank="1" showErrorMessage="1" error="Enter a number between 0 and 1,000." prompt="d. Enter number of units at or below 25% AMI not listed above " sqref="AE15:AL15" xr:uid="{3CB63ABF-68B5-4CD3-A8A1-8D3EF9E4CAA8}">
      <formula1>0</formula1>
      <formula2>1000</formula2>
    </dataValidation>
    <dataValidation type="whole" allowBlank="1" showErrorMessage="1" error="Enter a number between 0 and 1,000." prompt="e. Enter number of units at or below 30% AMI not listed above " sqref="AE16:AL16" xr:uid="{DE1D95C2-A0BB-405E-A5CB-624D1485DCC8}">
      <formula1>0</formula1>
      <formula2>1000</formula2>
    </dataValidation>
    <dataValidation type="whole" allowBlank="1" showErrorMessage="1" error="Enter a number between 0 and 1,000." prompt="2 of the total number of N P L H households served during the reporting period what is the project head of household gender population distribution who are a. Number of Male Head of household" sqref="AE20:AL20" xr:uid="{36860E0B-54C4-43C5-8B95-39030D65BF35}">
      <formula1>0</formula1>
      <formula2>1000</formula2>
    </dataValidation>
    <dataValidation type="whole" allowBlank="1" showErrorMessage="1" error="Enter a number between 0 and 1,000." prompt="b. Number of Female Head of household" sqref="AE21:AL21" xr:uid="{7123B544-CA58-4A4D-BA14-8D3D72C51E0D}">
      <formula1>0</formula1>
      <formula2>1000</formula2>
    </dataValidation>
    <dataValidation type="whole" allowBlank="1" showErrorMessage="1" error="Enter a number between 0 and 1,000." prompt="c. Number of Trans Female Head of household" sqref="AE22:AL22" xr:uid="{85272437-A186-4EBC-AD1B-FB0C7C95EABD}">
      <formula1>0</formula1>
      <formula2>1000</formula2>
    </dataValidation>
    <dataValidation type="whole" allowBlank="1" showErrorMessage="1" error="Enter a number between 0 and 1,000." prompt="d. Number of Trans Male head of household" sqref="AE23:AL23" xr:uid="{8C53CB44-5077-447A-AD72-9EACAC8C981A}">
      <formula1>0</formula1>
      <formula2>1000</formula2>
    </dataValidation>
    <dataValidation type="whole" allowBlank="1" showErrorMessage="1" error="Enter a number between 0 and 1,000." prompt="3 of the total number of n p l h households served during the reporting period what is the project head of household race population distribution section 214 e 8 a. Number of American Indian/Alaskan Native head of household" sqref="AE27:AL27" xr:uid="{2617C516-5E58-4139-A71C-EB9A1E28FFC8}">
      <formula1>0</formula1>
      <formula2>1000</formula2>
    </dataValidation>
    <dataValidation type="whole" allowBlank="1" showErrorMessage="1" error="Enter a number between 0 and 1,000." prompt="b. Number of Asian head of household" sqref="AE28:AL28" xr:uid="{6A310D76-453B-44D1-8540-8447A32381A5}">
      <formula1>0</formula1>
      <formula2>1000</formula2>
    </dataValidation>
    <dataValidation type="whole" allowBlank="1" showErrorMessage="1" error="Enter a number between 0 and 1,000." prompt="c. Number of Black/African American head of household" sqref="AE29:AL29" xr:uid="{498BB25C-8F37-4DDD-ABF4-361ED253CCAC}">
      <formula1>0</formula1>
      <formula2>1000</formula2>
    </dataValidation>
    <dataValidation type="whole" allowBlank="1" showErrorMessage="1" error="Enter a number between 0 and 1,000." prompt="d. Number of Native American/Hawaiian head of household" sqref="AE30:AL30" xr:uid="{D3FB9BC7-CA35-4173-9D62-F14C997EA563}">
      <formula1>0</formula1>
      <formula2>1000</formula2>
    </dataValidation>
    <dataValidation type="whole" allowBlank="1" showErrorMessage="1" error="Enter a number between 0 and 1,000." prompt="b. Number of Hispanic/Latino head of household" sqref="AE48 AE39 AE53" xr:uid="{36D7CC21-BD46-4DAA-A1D1-1CF7BCB57327}">
      <formula1>0</formula1>
      <formula2>1000</formula2>
    </dataValidation>
    <dataValidation type="whole" allowBlank="1" showErrorMessage="1" error="Enter a number between 0 and 1,000." prompt="14 of those households who moved into n p l h units during the reporting period whats the projects referral source distribution? a. Number of referrals from State Dept. of Development regional Center" sqref="AE72:AL72" xr:uid="{8C030000-16B4-4C88-BAA1-37E3D90BF5C7}">
      <formula1>0</formula1>
      <formula2>1000</formula2>
    </dataValidation>
    <dataValidation type="whole" allowBlank="1" showErrorMessage="1" error="Enter a number between 0 and 1,000." prompt="b. Number of referrals from County Behavioral Health Department or Service Provider" sqref="AE73:AL73" xr:uid="{5CA8B79E-E197-4337-991A-06A1EEF4E8D2}">
      <formula1>0</formula1>
      <formula2>1000</formula2>
    </dataValidation>
    <dataValidation type="whole" allowBlank="1" showErrorMessage="1" error="Enter a number between 0 and 1,000." prompt="c. Number of referrals from Coordinated Entry System" sqref="AE74:AL74" xr:uid="{D3BA43DB-A947-4C15-A902-91A84E9139B7}">
      <formula1>0</formula1>
      <formula2>1000</formula2>
    </dataValidation>
    <dataValidation type="whole" allowBlank="1" showErrorMessage="1" error="Enter a number between 0 and 1,000." prompt="d. Number of referrals from other source" sqref="AE75:AL75" xr:uid="{0A80B628-F94A-44AE-9F09-EEE5CC756A3B}">
      <formula1>0</formula1>
      <formula2>1000</formula2>
    </dataValidation>
    <dataValidation type="whole" allowBlank="1" showErrorMessage="1" error="Enter a number between 0 and 1,000." prompt="12 How many tenants in N P L H assisted units served in active duty in the U S Armed Forces? Section 214 e 12." sqref="AE64:AL64" xr:uid="{E13C0E7F-BB7E-4B5B-8C7A-981EB3041E5D}">
      <formula1>0</formula1>
      <formula2>1000</formula2>
    </dataValidation>
    <dataValidation type="whole" allowBlank="1" showErrorMessage="1" error="Enter a number between 0 and 1,000." prompt="a list the number of n p l h tenants who continue to have no diagnosis consistent with WIC 5600.3" sqref="AE66:AL66" xr:uid="{3DFB1D5B-19EF-44C8-B21F-FC0BE9D72299}">
      <formula1>0</formula1>
      <formula2>1000</formula2>
    </dataValidation>
    <dataValidation type="whole" allowBlank="1" showErrorMessage="1" error="Enter a number between 0 and 1,000." prompt="b. list the number of n p l h tenants who continue to have a Serious Mental Disorder as per WIC 5600.3" sqref="AE67:AL67" xr:uid="{8A6A83EF-2E7C-433E-BECB-D0078741D2E8}">
      <formula1>0</formula1>
      <formula2>1000</formula2>
    </dataValidation>
    <dataValidation type="whole" allowBlank="1" showErrorMessage="1" error="Enter a number between 0 and 1,000." prompt="list the number of tenants whos ability to live independently could be improved by the provision of more suitable housing conditions" sqref="AE77:AL77" xr:uid="{847BFB20-D784-4D00-A80F-A491050658BA}">
      <formula1>0</formula1>
      <formula2>1000</formula2>
    </dataValidation>
    <dataValidation type="whole" allowBlank="1" showErrorMessage="1" error="Enter a number between 0 and 1,000." prompt="list the number of tenants diagnosed with a developmental disability " sqref="AE78:AL78" xr:uid="{2098C495-955D-4A9C-8DEC-3B242031BE4D}">
      <formula1>0</formula1>
      <formula2>1000</formula2>
    </dataValidation>
    <dataValidation type="whole" allowBlank="1" showErrorMessage="1" error="Enter a number between 0 and 1,000." prompt="17 of those who moved into n p l h assisted units during the reporting period what is the number of tenants diagnosed with the disease acquired immunodeficiency syndrom AIDS or any condition arising from human immunodeficiency virus HIV section 214 e 16" sqref="AE79:AL79" xr:uid="{3B2E4CD8-001E-4801-B95A-61888CDF4A3D}">
      <formula1>0</formula1>
      <formula2>1000</formula2>
    </dataValidation>
    <dataValidation type="whole" allowBlank="1" showErrorMessage="1" error="Enter a number between 0 and 1,000." prompt="a. Number of N P L H assisted unit occupants whose prior living situation is described as Chronic Homeless " sqref="AE81:AL81" xr:uid="{3AF01C04-4760-4206-8165-847408D35CEC}">
      <formula1>0</formula1>
      <formula2>1000</formula2>
    </dataValidation>
    <dataValidation type="whole" allowBlank="1" showErrorMessage="1" error="Enter a number between 0 and 1,000." prompt="b. Number of N P L H assisted unit occupants whose prior living situation is described as At Risk of Chronic Homelessness" sqref="AE82:AL82" xr:uid="{7FEDDA47-DE46-4CA3-A838-396A546C79BA}">
      <formula1>0</formula1>
      <formula2>1000</formula2>
    </dataValidation>
    <dataValidation type="whole" allowBlank="1" showErrorMessage="1" error="Enter a number between 0 and 1,000." prompt="A Number of emergency room visits before move in" sqref="AE118:AL118" xr:uid="{F1C31542-6C72-448F-A72D-648042EBCB12}">
      <formula1>0</formula1>
      <formula2>1000</formula2>
    </dataValidation>
    <dataValidation type="whole" allowBlank="1" showErrorMessage="1" error="Enter a number between 0 and 1,000." prompt="b. Number of Head of household prior living situation Two to Six Nights" sqref="AE87:AL87" xr:uid="{CABCDBEE-DF43-4CAE-80FA-6E0134B27A6F}">
      <formula1>0</formula1>
      <formula2>1000</formula2>
    </dataValidation>
    <dataValidation type="whole" allowBlank="1" showErrorMessage="1" error="Enter a number between 0 and 1,000." prompt="c. Number of Head of household prior living situation One Week or More But Less Than One Month" sqref="AE88:AL88" xr:uid="{D9D6C67C-6BEA-45EE-8EED-FD9D4F85BA6A}">
      <formula1>0</formula1>
      <formula2>1000</formula2>
    </dataValidation>
    <dataValidation type="whole" allowBlank="1" showErrorMessage="1" error="Enter a number between 0 and 1,000." prompt="D Average number of psych facility hospital and in patient days after move in" sqref="AE121:AL121" xr:uid="{BCEC9FA2-F62F-4E7E-8C16-17E6B2504F43}">
      <formula1>0</formula1>
      <formula2>1000</formula2>
    </dataValidation>
    <dataValidation type="whole" allowBlank="1" showErrorMessage="1" error="Enter a number between 0 and 1,000." prompt="E number f arrests and returns to jail or prison before move in" sqref="AE122:AL122" xr:uid="{DACA5E3A-83D5-4DC9-8837-3F62A50DF3CD}">
      <formula1>0</formula1>
      <formula2>1000</formula2>
    </dataValidation>
    <dataValidation type="whole" allowBlank="1" showErrorMessage="1" error="Enter a number between 0 and 1,000." prompt="F Number of arrests and returns to jail or prison after move in" sqref="AE123:AL123" xr:uid="{A6E450D5-8814-4B9F-86E5-22D0024F9EBE}">
      <formula1>0</formula1>
      <formula2>1000</formula2>
    </dataValidation>
    <dataValidation type="whole" allowBlank="1" showErrorMessage="1" error="Enter a number between 0 and 1,000." prompt="a Number of tenants who vacated to other Permanent Housing" sqref="AE105:AL105" xr:uid="{EB15F2CB-9C5A-42C4-97D6-A2BBB4AAAA49}">
      <formula1>0</formula1>
      <formula2>1000</formula2>
    </dataValidation>
    <dataValidation type="whole" allowBlank="1" showErrorMessage="1" error="Enter a number between 0 and 1,000." prompt="b Number of tenants who vacated to the street, emergency shelter, transitional housing, or safe haven" sqref="AE106:AL106" xr:uid="{145B4708-7E3B-4194-987E-A1BC63EDD815}">
      <formula1>0</formula1>
      <formula2>1000</formula2>
    </dataValidation>
    <dataValidation type="whole" allowBlank="1" showErrorMessage="1" error="Enter a number between 0 and 1,000." prompt="c. more than 24 months" sqref="AE48 AE53 AE42:AK42" xr:uid="{72AB45EA-FF2E-475D-B0FA-411FEFDDC8B5}">
      <formula1>0</formula1>
      <formula2>1000</formula2>
    </dataValidation>
    <dataValidation type="textLength" operator="lessThanOrEqual" allowBlank="1" showErrorMessage="1" error="Enter a text length that is 4 characters or less." prompt="2. List the average NPLH-assisted unit vacancy rate for the last 12 months reporting period. Section 214 e 7." sqref="AE48:AL48 AE53:AL53" xr:uid="{E77055CA-63CD-433F-A947-EC269A80D1DF}">
      <formula1>4</formula1>
    </dataValidation>
    <dataValidation type="textLength" operator="lessThan" allowBlank="1" showInputMessage="1" showErrorMessage="1" error="This is not a form field. Press Tab to continue." sqref="A1:B1" xr:uid="{F74A7C4D-2559-41FE-ADD8-43770EC4BD86}">
      <formula1>0</formula1>
    </dataValidation>
    <dataValidation operator="lessThan" allowBlank="1" showInputMessage="1" showErrorMessage="1" sqref="A48:AL48 A53:AL53 A19:AL19 A26:AL26 A39:AL39 A11" xr:uid="{114CA57C-258D-4ADA-81AC-8FD834CAD0AC}"/>
    <dataValidation type="whole" allowBlank="1" showErrorMessage="1" error="Must enter a number between 1 and 500." prompt="Enter the total number of household members who occupied N P L H  units during the report period. county each person in each household who are currently housed &amp; for those who vacated." sqref="AI6:AL6" xr:uid="{72F78E84-0736-42BF-9F2B-4DE98F3124AD}">
      <formula1>1</formula1>
      <formula2>500</formula2>
    </dataValidation>
    <dataValidation operator="lessThan" allowBlank="1" showInputMessage="1" showErrorMessage="1" error="This is not a form field. Press Tab to continue." sqref="B72:AB75 A72:A76 AC72:AC75 AE72:AL75 AD72:AD75" xr:uid="{3D24469E-35CA-496A-A7D7-EB87C5794855}"/>
    <dataValidation type="whole" allowBlank="1" showErrorMessage="1" error="Must enter a number between 1 and 500." prompt="Enter the number of non assisted units in the project. this should include manager units and any market rate units." sqref="AB7:AD7" xr:uid="{312CD0ED-00C5-40F5-B256-2A4AA92DE5BD}">
      <formula1>0</formula1>
      <formula2>500</formula2>
    </dataValidation>
    <dataValidation type="whole" allowBlank="1" showErrorMessage="1" prompt="Enter number of units assisted only by other programs like T C A C or U S D A and other similar programs." sqref="AL7" xr:uid="{75C562B2-0CB2-4289-A02C-E0D14935B64B}">
      <formula1>0</formula1>
      <formula2>500</formula2>
    </dataValidation>
    <dataValidation type="list" allowBlank="1" showErrorMessage="1" prompt="This is an initial lease up year. Select true or false from the drop down list." sqref="O5:T5" xr:uid="{13CE8E82-3798-48C9-9FFA-02ACAF519157}">
      <formula1>"true, false"</formula1>
    </dataValidation>
    <dataValidation type="whole" allowBlank="1" showErrorMessage="1" error="Enter a number between 0 and 1,000." prompt="f. Enter number of units above 30% AMI " sqref="AE17:AL17" xr:uid="{E1668EBC-5EFF-4865-8669-B2472E2A4822}">
      <formula1>0</formula1>
      <formula2>1000</formula2>
    </dataValidation>
    <dataValidation type="whole" allowBlank="1" showErrorMessage="1" error="Enter a number between 0 and 1,000." prompt="e. Number of Gender Non-Conforming head of household" sqref="AE24:AL24" xr:uid="{DA3FF4EA-C07C-4EA3-AF66-C88F1545A8B5}">
      <formula1>0</formula1>
      <formula2>1000</formula2>
    </dataValidation>
    <dataValidation type="whole" allowBlank="1" showErrorMessage="1" error="Enter a number between 0 and 1,000." prompt="e. Number of White head of household" sqref="AE31:AL31" xr:uid="{9B137EB8-FC50-45FA-899A-8425EE5B7FE6}">
      <formula1>0</formula1>
      <formula2>1000</formula2>
    </dataValidation>
    <dataValidation allowBlank="1" showErrorMessage="1" prompt="7 List the average project vacancy rate for the last twelve months section 214 e 6" sqref="AE44:AL44" xr:uid="{9F8D0FCE-CB39-47AD-AD2B-BF016C1EF7A4}"/>
    <dataValidation allowBlank="1" showErrorMessage="1" prompt="8 List the average N P L H assisted unit vacancy rate for the last twelve months reporting period section 214 e 7" sqref="AE46:AL46" xr:uid="{E5706DD9-B7E1-4968-A5F8-37F6AC6AD500}"/>
    <dataValidation allowBlank="1" showErrorMessage="1" prompt="9 Of the total number of N P L H households served during the reporting period list the number of which had an increase in employments income during the reporting period section 214 e 19" sqref="AE49:AL49" xr:uid="{03E30DEA-571A-45A0-8BAB-FA3BFC65852D}"/>
    <dataValidation allowBlank="1" showErrorMessage="1" prompt="b Of the total number of N P L H households served during the reporting period, list the number of which had a decrease in employment income during the reporting period" sqref="AE50:AL50" xr:uid="{65BF0000-EF4D-414D-BC24-353E1014CC0F}"/>
    <dataValidation allowBlank="1" showErrorMessage="1" prompt="c Of the total number of N P L H households served during the reporting period list the number of which had no change in employment income during the reporting period" sqref="AE51:AL51" xr:uid="{A8C05E1E-FDD7-480C-9671-6E432C9FAD5A}"/>
    <dataValidation type="whole" allowBlank="1" showErrorMessage="1" error="Enter a number between 0 and 1,000." prompt="c. list the number of n p l h tenants who continue to have a Seriously Emotionally Disturbed Child or Adolescent as per WIC 5600.3" sqref="AE68:AL68" xr:uid="{969AAEC7-394D-41EA-8B36-2C79632EF43B}">
      <formula1>0</formula1>
      <formula2>1000</formula2>
    </dataValidation>
    <dataValidation type="whole" allowBlank="1" showErrorMessage="1" error="Enter a number between 0 and 1,000." prompt="c. Number of N P L H-assisted unit occupants whose prior living situation is described as Homeless" sqref="AE83:AL83" xr:uid="{65D024E8-5D8F-4DF8-96B8-50FBBA1B0656}">
      <formula1>0</formula1>
      <formula2>1000</formula2>
    </dataValidation>
    <dataValidation type="whole" allowBlank="1" showErrorMessage="1" error="Enter a number between 0 and 1,000." prompt="f. number of head of household prior living situation one year or longer" sqref="AE91:AL91" xr:uid="{5F5BF17E-9DB5-4918-AC0D-379E89CF0D35}">
      <formula1>0</formula1>
      <formula2>1000</formula2>
    </dataValidation>
    <dataValidation allowBlank="1" showErrorMessage="1" prompt="g. Number of Head of household prior living situation unknown or refused. " sqref="AE92:AL92" xr:uid="{2A87A331-8863-4F0D-A36A-2D6284AA405A}"/>
    <dataValidation type="whole" allowBlank="1" showErrorMessage="1" error="Enter a number between 0 and 1,000." prompt="e Number of tenants who destination is unknown other or refused to answer " sqref="AE108:AL108" xr:uid="{30E5F71F-6648-40A6-8A35-AFD82DCD7758}">
      <formula1>0</formula1>
      <formula2>1000</formula2>
    </dataValidation>
    <dataValidation type="textLength" operator="lessThan" allowBlank="1" showErrorMessage="1" error="This is not a form field. Press tab, enter and tab to continue to the next field." prompt="Once you press tab, the total in the next cell should equal the total number of N P L H occupied units at the end of the reporting period which is" sqref="AC18:AD18" xr:uid="{E5905E5A-70A7-475A-9685-493D66D3F0BE}">
      <formula1>0</formula1>
    </dataValidation>
    <dataValidation type="textLength" operator="lessThan" allowBlank="1" showErrorMessage="1" error="This is not a form field. Press tab and enter then tab again to continue to the next field." sqref="A102:AL102 U8:V8 J8:K8 A63:AL63 A10:AL10 A117:AL117 AQ7 AI8:AL8 A2:AL3 E4:L4 U4:AA4 AG4:AL4 A70:AL70 C1:AF1" xr:uid="{FF18D4C0-45EC-4D1E-BD7A-485D4E3B51D4}">
      <formula1>0</formula1>
    </dataValidation>
    <dataValidation type="textLength" operator="lessThan" allowBlank="1" showInputMessage="1" showErrorMessage="1" error="This is not a form field. Press tab, enter and tab again to continue to the next field." sqref="AE18:AL18 AE76:AL76 U5:AL5 AE109:AL109 AE37:AL37 AE116:AL116 AE43:AL43 AE52:AL52 AE57:AL57 AE62:AL62 AE69:AL69 AE84:AL84 AE101:AL101 AE25:AL25" xr:uid="{41E98669-6A5A-477A-8AC5-E23D326C8857}">
      <formula1>0</formula1>
    </dataValidation>
    <dataValidation type="whole" allowBlank="1" showErrorMessage="1" error="Must enter a number between 1 and 500." prompt="Enter the number of N P L H household move outs during the report period" sqref="J7:K7" xr:uid="{942FEF24-B676-4ECF-9F92-F0ED74C6B9FC}">
      <formula1>0</formula1>
      <formula2>500</formula2>
    </dataValidation>
    <dataValidation type="whole" allowBlank="1" showErrorMessage="1" error="Must enter a number between 1 and 500." prompt="Enter the number of N P L H household move ins during the report period" sqref="S7:T7" xr:uid="{773CE371-1617-4D07-B400-B0CA02F068B1}">
      <formula1>0</formula1>
      <formula2>500</formula2>
    </dataValidation>
    <dataValidation type="textLength" operator="lessThan" allowBlank="1" showErrorMessage="1" error="This is not a form field. Press tab, enter and tab again to continue to the next field." prompt="Once you press tab, the total in the next field should add up to the total n p l h heads of household assisted during the report period, which is" sqref="AC62:AD62 AC25:AD25 AC57:AD57 AC43:AD43 AC52:AD52 AC37" xr:uid="{CE3D6016-DAB0-4B51-A9D6-CE11D9A3BECE}">
      <formula1>0</formula1>
    </dataValidation>
    <dataValidation type="whole" allowBlank="1" showErrorMessage="1" error="Enter a number between 0 and 1,000." prompt="f. Number who identify as more than one race" sqref="AE32:AE35 AF32:AL32" xr:uid="{95D48AA3-10E9-4DF2-AB2C-9CFF45F279CC}">
      <formula1>0</formula1>
      <formula2>1000</formula2>
    </dataValidation>
    <dataValidation type="whole" allowBlank="1" showErrorMessage="1" error="Enter a number between 0 and 1,000." prompt="g. Number of head of household who are unknown or refused to answer" sqref="AE36:AL36" xr:uid="{81A58AE5-DB25-4654-805A-C2195B9723A9}">
      <formula1>0</formula1>
      <formula2>1000</formula2>
    </dataValidation>
    <dataValidation type="textLength" operator="lessThan" allowBlank="1" showErrorMessage="1" error="This is not a form field. Press tab, enter and tab again to continue to the next field." prompt="Once you press tab, the total in the next field should add up to at least the total number of occupied n p l h units, which is" sqref="AC69:AD69" xr:uid="{84BB6D56-5336-48BF-9895-D0C9EF43E234}">
      <formula1>0</formula1>
    </dataValidation>
    <dataValidation type="textLength" operator="lessThan" allowBlank="1" showErrorMessage="1" error="This is not a form field. Press tab, enter and tab again to continue to the next field." prompt="Once you press tab, the total in the next field should add up to the total n p l h move in's during the report period, which is" sqref="AC84:AD84 AC76:AD76" xr:uid="{56FF3A09-1496-4BDA-AA9E-ADD26EF9B5CC}">
      <formula1>0</formula1>
    </dataValidation>
    <dataValidation type="textLength" operator="lessThan" allowBlank="1" showErrorMessage="1" error="This is not a form field. Press tab, enter and tab again to continue to the next field." prompt="Once you press tab, the total in the next field represents the sum of questions 19a through g and 20 a through g. This number should add up to the total n p l h move in's during the report period, which is" sqref="AC101:AD101" xr:uid="{3B207033-26C6-454B-B207-4BDE8352E6CD}">
      <formula1>0</formula1>
    </dataValidation>
    <dataValidation type="textLength" operator="lessThan" allowBlank="1" showErrorMessage="1" error="This is not a form field. Press tab, enter and tab again to continue to the next field." prompt="Once you press tab, the total in the next field should be equal to the number of households who vacated N P L H units during the report period which is" sqref="AC109:AD109" xr:uid="{8ADDF4ED-72A6-4E91-9070-D643A71F018C}">
      <formula1>0</formula1>
    </dataValidation>
    <dataValidation type="textLength" operator="lessThan" allowBlank="1" showErrorMessage="1" error="This is not a form field. Press tab, enter and tab again to continue to the next field." prompt="once you press tab, the total in the next field should add up to the number listed in question 22 c which is " sqref="AC116:AD116" xr:uid="{7A64E7FB-0BB5-44FB-99EE-E727DA8C5F90}">
      <formula1>0</formula1>
    </dataValidation>
    <dataValidation type="textLength" operator="lessThan" allowBlank="1" showErrorMessage="1" error="This is not a form field. Press tab, enter and tab again to continue to the next field." prompt="percent of units who occupied n p l h units for 12 months or less" sqref="AL40" xr:uid="{A84B7CD2-C11B-4CF1-A2E4-9B2BE9233A2A}">
      <formula1>0</formula1>
    </dataValidation>
    <dataValidation type="textLength" operator="lessThan" allowBlank="1" showErrorMessage="1" error="This is not a form field. Press tab, enter and tab again to continue to the next field." prompt="percent of units who occupied n p l h units between 12 months and 24 months" sqref="AL41" xr:uid="{D574B732-31B0-41C9-AFE8-CDA2F577959D}">
      <formula1>0</formula1>
    </dataValidation>
    <dataValidation type="textLength" operator="lessThan" allowBlank="1" showErrorMessage="1" error="This is not a form field. Press tab, enter and tab again to continue to the next field." prompt="percent of units who occupied n p l h units more than 24 months" sqref="AL42" xr:uid="{43754C29-31CF-4EBD-81B0-52FDD7B35A75}">
      <formula1>0</formula1>
    </dataValidation>
    <dataValidation type="whole" allowBlank="1" showErrorMessage="1" error="Enter a number between 0 and 1,000." prompt="5. what is the average age of the n p l h head of household? section 214 e 8" sqref="AE38:AL38" xr:uid="{D8727C3B-72F2-464C-A2AA-1AAA26DAB301}">
      <formula1>0</formula1>
      <formula2>1000</formula2>
    </dataValidation>
    <dataValidation type="whole" allowBlank="1" showErrorMessage="1" error="Enter a number between 0 and 1,000." prompt="6. section 214 e 10 list the number of n p l h households whose length of stay as of the end of the reporting period is a 12 months of less NOTE if the project has been leased up for under 12 months all n p l h units should be listed here " sqref="AE40:AK40" xr:uid="{098FF3A3-854D-414E-A90A-F45F16692828}">
      <formula1>0</formula1>
      <formula2>1000</formula2>
    </dataValidation>
    <dataValidation type="whole" allowBlank="1" showErrorMessage="1" error="Enter a number between 0 and 1,000." prompt="b. between 12 months and 24 months" sqref="AE41:AK41" xr:uid="{AD7994FD-6BFA-4C25-ADA2-7DF77EA6767C}">
      <formula1>0</formula1>
      <formula2>1000</formula2>
    </dataValidation>
    <dataValidation allowBlank="1" showErrorMessage="1" prompt="10 of the total number of n p l h households served during the reporting period list the number of households which a had an increase in non employment cash income during the reporting period including income from cash public benefits section 214 e 19" sqref="AE54:AL54" xr:uid="{BFCDB89C-7D36-4DEA-9EAE-2CF187509B25}"/>
    <dataValidation allowBlank="1" showErrorMessage="1" prompt="b had a decrease in non employment cash income during the reporting period inlcuding income from cash public benefits" sqref="AE55:AL55" xr:uid="{BF4CE631-BF8D-4014-B403-D84FF90575D2}"/>
    <dataValidation allowBlank="1" showErrorMessage="1" prompt="c had no change in non employment cash income during the reporting period including income from cash public benefits" sqref="AE56:AL56" xr:uid="{C5FCDF89-8B6A-47C3-8477-52AC0D96A41C}"/>
    <dataValidation allowBlank="1" showErrorMessage="1" prompt="a list the number of households who a had an increase in total cash income during the reporting period " sqref="AE59:AL59" xr:uid="{012C5E68-BB71-4D4B-845A-D45CB7B905D9}"/>
    <dataValidation allowBlank="1" showErrorMessage="1" prompt="b list the number of households who a had a decrease in total cash income during the reporting period " sqref="AE60:AL60" xr:uid="{725D8FAA-FA50-4709-A110-27FBB8801741}"/>
    <dataValidation allowBlank="1" showErrorMessage="1" prompt="c list the number of households who had no change in total cash income during the reporting period " sqref="AE61:AL61" xr:uid="{D6B95535-60FF-4DEA-AB11-BD3A423B9BDB}"/>
    <dataValidation type="whole" allowBlank="1" showErrorMessage="1" error="Enter a number between 0 and 1,000." prompt="a Number of Head of household prior living situation One Night or Less" sqref="AE86:AL86" xr:uid="{D7E27A38-740B-40D1-A6AE-37C660942CC9}">
      <formula1>0</formula1>
      <formula2>1000</formula2>
    </dataValidation>
    <dataValidation type="whole" allowBlank="1" showErrorMessage="1" error="Enter a number between 0 and 1,000." prompt="a Number of Head of household prior living situation One Night or Less" sqref="AE94:AL94" xr:uid="{2BCA1A16-0684-42DB-95CF-B2AA9E85F4AE}">
      <formula1>0</formula1>
      <formula2>1000</formula2>
    </dataValidation>
    <dataValidation type="whole" allowBlank="1" showErrorMessage="1" error="Enter a number between 0 and 1,000." prompt="b Number of Head of household prior living situation Two to Six Nights" sqref="AE95:AL95" xr:uid="{44C152C7-0F57-4628-9536-C41A0F93A153}">
      <formula1>0</formula1>
      <formula2>1000</formula2>
    </dataValidation>
    <dataValidation type="whole" allowBlank="1" showErrorMessage="1" error="Enter a number between 0 and 1,000." prompt="c Number of Head of household prior living situation One Week or More But Less Than One Month" sqref="AE96:AL96" xr:uid="{E2C28B0D-7CAC-4FD0-B09D-D4C8E50C4288}">
      <formula1>0</formula1>
      <formula2>1000</formula2>
    </dataValidation>
    <dataValidation type="whole" allowBlank="1" showErrorMessage="1" error="Enter a number between 0 and 1,000." prompt="d Number of Head of household prior living situation One Month or More But Less Than ninety Days" sqref="AE97:AL97" xr:uid="{777EE31E-4ACC-4DD5-AFC0-F85795AFB09A}">
      <formula1>0</formula1>
      <formula2>1000</formula2>
    </dataValidation>
    <dataValidation type="whole" allowBlank="1" showErrorMessage="1" error="Enter a number between 0 and 1,000." prompt="e Number of Head of household prior living situation ninety Days or More But Less Than 1 Year" sqref="AE98:AL98" xr:uid="{C0C19DAD-AB4E-4F44-9600-7F56FFE98CAF}">
      <formula1>0</formula1>
      <formula2>1000</formula2>
    </dataValidation>
    <dataValidation type="whole" allowBlank="1" showErrorMessage="1" error="Enter a number between 0 and 1,000." prompt="f Number of Head of household prior living situation 1 Year or Longer" sqref="AE99:AL99" xr:uid="{FD4AD935-542B-4F01-B3E9-95D89A4AEA83}">
      <formula1>0</formula1>
      <formula2>1000</formula2>
    </dataValidation>
    <dataValidation type="whole" allowBlank="1" showErrorMessage="1" error="Enter a number between 0 and 1,000." prompt="g Number of Head of household prior living situation Unknown or Refused" sqref="AE100:AL100" xr:uid="{DD575990-1DFA-4E02-9992-D099ADDAEDFA}">
      <formula1>0</formula1>
      <formula2>1000</formula2>
    </dataValidation>
    <dataValidation allowBlank="1" showErrorMessage="1" prompt="21 Number of tenants that died during the last twelve months reporting period section 214 e 19" sqref="AE103:AL103" xr:uid="{7F089F2A-579B-4DCF-8F0E-1343C81A0E78}"/>
    <dataValidation type="whole" allowBlank="1" showErrorMessage="1" error="Enter a number between 0 and 1,000." prompt="e. Number of Head of household prior living situation ninety Days or More But Less Than 1 Year" sqref="AE90:AL90" xr:uid="{BB21A8C4-6DC6-4686-924D-8AB02D86CD25}">
      <formula1>0</formula1>
      <formula2>1000</formula2>
    </dataValidation>
    <dataValidation type="whole" allowBlank="1" showErrorMessage="1" error="Enter a number between 0 and 1,000." prompt="d. Number of Head of household prior living situation One Month or More But Less Than ninety Days" sqref="AE89:AL89" xr:uid="{21989BF3-57C5-43A6-8058-359E3A223C33}">
      <formula1>0</formula1>
      <formula2>1000</formula2>
    </dataValidation>
    <dataValidation type="whole" allowBlank="1" showErrorMessage="1" error="Enter a number between 0 and 1,000." prompt="c Number of tenants who vacated to an institutional destination" sqref="AE107:AL107" xr:uid="{2B3F7337-9ED2-4A1A-90A2-B5BE0EDDF694}">
      <formula1>0</formula1>
      <formula2>1000</formula2>
    </dataValidation>
    <dataValidation allowBlank="1" showErrorMessage="1" prompt="23 of those tenants who vacated to an institutional destination how many exited to a hospitalization or psychiatric hospitalization if no tenants vacated during the reporting period enter 0 in sections a through e section 214 e 17" sqref="AE111:AL111" xr:uid="{EBA8E991-1B46-426C-B838-2A6E7DCCC560}"/>
    <dataValidation allowBlank="1" showErrorMessage="1" prompt="b number of tenants exited to a residential substance use treatment facility " sqref="AE112:AL112" xr:uid="{BA87D71F-E049-42F5-B3C6-C1D8A21DDA39}"/>
    <dataValidation allowBlank="1" showErrorMessage="1" prompt="c number of tenants exited to a skilled nursing facility" sqref="AE113:AL113" xr:uid="{3585EA1B-9FCB-43BC-942D-D003C0630D6E}"/>
    <dataValidation allowBlank="1" showErrorMessage="1" prompt="d number of tenants exited to jail or prison" sqref="AE114:AL114" xr:uid="{342FA774-D10A-4B21-861D-5593D356822A}"/>
    <dataValidation allowBlank="1" showErrorMessage="1" prompt="e number of tenants exited to an unknown destination or refused to answer" sqref="AE115:AL115" xr:uid="{01AB1305-B30C-4495-BA1C-E5D8153E88A0}"/>
    <dataValidation type="whole" allowBlank="1" showErrorMessage="1" error="Enter a number between 0 and 1,000." prompt="B Number of emergency room visits after move in" sqref="AE119:AL119" xr:uid="{D1489516-E337-4ABC-B2A8-1FDC087170E2}">
      <formula1>0</formula1>
      <formula2>1000</formula2>
    </dataValidation>
    <dataValidation type="whole" allowBlank="1" showErrorMessage="1" error="Enter a number between 0 and 1,000." prompt="C average number of of psych facility hospital and in patient days before move in" sqref="AE120:AL120" xr:uid="{DE62AB05-5502-4580-8464-5C92FD0B44AA}">
      <formula1>0</formula1>
      <formula2>1000</formula2>
    </dataValidation>
    <dataValidation allowBlank="1" showErrorMessage="1" prompt="If the average vacany rate is over 10 percent, please provide an explanation. If it under 10 percent, hit tab to go to the next question." sqref="R45:AL45" xr:uid="{CAE7A6DE-956A-4A70-9A43-966510788755}"/>
    <dataValidation allowBlank="1" showErrorMessage="1" prompt="If average vacancy rate is over 10 percent, please provide an explanation. If it is under 10 percent, hit tab to go to the next question. " sqref="R47:AL47" xr:uid="{55DB701D-2B9C-4041-BA5F-D796B7AFE9AA}"/>
    <dataValidation type="textLength" operator="lessThan" showErrorMessage="1" error="This is not a form field. Press tab and enter then tab again to continue to the next field." sqref="A58:AL58" xr:uid="{1404FD11-73C0-4B7F-999D-1D37DB0B75DB}">
      <formula1>0</formula1>
    </dataValidation>
    <dataValidation type="textLength" operator="lessThan" allowBlank="1" showInputMessage="1" showErrorMessage="1" error="This is not a form field. Please press tab to continue." sqref="A64:AD64 A65:AL65 A71:AL71 A77:AD77 A78:AD78 A79:AD79 A80:AL80 A85:AL85 A93:AL93 A103:AD103 A104:AL104 A110:AL110" xr:uid="{F559238E-0CA8-46FA-B309-1A4F1255E2A0}">
      <formula1>0</formula1>
    </dataValidation>
    <dataValidation type="textLength" operator="lessThan" allowBlank="1" showErrorMessage="1" error="This is not a form field. Press tab and enter then tab again to continue to the next field." sqref="AG1:AL1" xr:uid="{2918F86F-82C5-48A9-8590-D30B709645BE}">
      <formula1>0</formula1>
    </dataValidation>
  </dataValidations>
  <pageMargins left="0.7" right="0.7" top="0.5" bottom="0.5" header="0.3" footer="0.3"/>
  <pageSetup scale="57" fitToHeight="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9C475-E516-41A4-9D89-48831AA0C7A7}">
  <dimension ref="A3:C4"/>
  <sheetViews>
    <sheetView workbookViewId="0">
      <selection activeCell="B3" sqref="B3"/>
    </sheetView>
  </sheetViews>
  <sheetFormatPr defaultRowHeight="15" x14ac:dyDescent="0.25"/>
  <cols>
    <col min="1" max="1" width="24.28515625" customWidth="1"/>
  </cols>
  <sheetData>
    <row r="3" spans="1:3" x14ac:dyDescent="0.25">
      <c r="A3" t="s">
        <v>167</v>
      </c>
      <c r="B3" cm="1">
        <f t="array" ref="B3:C3">'Project Compliance'!J6:K6+'Project Compliance'!J7:K7</f>
        <v>0</v>
      </c>
      <c r="C3">
        <v>0</v>
      </c>
    </row>
    <row r="4" spans="1:3" x14ac:dyDescent="0.25">
      <c r="A4" t="s">
        <v>168</v>
      </c>
      <c r="B4" cm="1">
        <f t="array" ref="B4:C4">'Project Compliance'!J6:K6+'Project Compliance'!J7:K7</f>
        <v>0</v>
      </c>
      <c r="C4">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b81d817a-1478-46c7-a8b0-e0874bfd524c" xsi:nil="true"/>
    <lcf76f155ced4ddcb4097134ff3c332f xmlns="97e82f99-c7b6-43d9-9449-535ca50cd44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77A93AC2DCE841B68D8DF8B7F6BCF5" ma:contentTypeVersion="19" ma:contentTypeDescription="Create a new document." ma:contentTypeScope="" ma:versionID="6005710da996743c7f8897de5b4b2613">
  <xsd:schema xmlns:xsd="http://www.w3.org/2001/XMLSchema" xmlns:xs="http://www.w3.org/2001/XMLSchema" xmlns:p="http://schemas.microsoft.com/office/2006/metadata/properties" xmlns:ns1="http://schemas.microsoft.com/sharepoint/v3" xmlns:ns2="97e82f99-c7b6-43d9-9449-535ca50cd448" xmlns:ns3="b81d817a-1478-46c7-a8b0-e0874bfd524c" targetNamespace="http://schemas.microsoft.com/office/2006/metadata/properties" ma:root="true" ma:fieldsID="d7f52cc7d6bfac27f36d4b6686178834" ns1:_="" ns2:_="" ns3:_="">
    <xsd:import namespace="http://schemas.microsoft.com/sharepoint/v3"/>
    <xsd:import namespace="97e82f99-c7b6-43d9-9449-535ca50cd448"/>
    <xsd:import namespace="b81d817a-1478-46c7-a8b0-e0874bfd52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e82f99-c7b6-43d9-9449-535ca50cd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f3bbd73-d9da-4b59-89ef-5a1da660cdf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1d817a-1478-46c7-a8b0-e0874bfd524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748684e-ac9a-493b-8296-316a972f0062}" ma:internalName="TaxCatchAll" ma:showField="CatchAllData" ma:web="b81d817a-1478-46c7-a8b0-e0874bfd524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F9B247-E4A7-4420-A20F-7DFB70B63F29}">
  <ds:schemaRefs>
    <ds:schemaRef ds:uri="http://schemas.microsoft.com/sharepoint/v3/contenttype/forms"/>
  </ds:schemaRefs>
</ds:datastoreItem>
</file>

<file path=customXml/itemProps2.xml><?xml version="1.0" encoding="utf-8"?>
<ds:datastoreItem xmlns:ds="http://schemas.openxmlformats.org/officeDocument/2006/customXml" ds:itemID="{DC3C8F8C-469B-4877-ACA4-1E975C627964}">
  <ds:schemaRefs>
    <ds:schemaRef ds:uri="http://purl.org/dc/terms/"/>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2006/metadata/properties"/>
    <ds:schemaRef ds:uri="97e82f99-c7b6-43d9-9449-535ca50cd448"/>
    <ds:schemaRef ds:uri="http://schemas.microsoft.com/office/infopath/2007/PartnerControls"/>
    <ds:schemaRef ds:uri="b81d817a-1478-46c7-a8b0-e0874bfd524c"/>
    <ds:schemaRef ds:uri="http://schemas.microsoft.com/sharepoint/v3"/>
    <ds:schemaRef ds:uri="http://purl.org/dc/dcmitype/"/>
  </ds:schemaRefs>
</ds:datastoreItem>
</file>

<file path=customXml/itemProps3.xml><?xml version="1.0" encoding="utf-8"?>
<ds:datastoreItem xmlns:ds="http://schemas.openxmlformats.org/officeDocument/2006/customXml" ds:itemID="{A7627C5E-F09D-48F5-BAC2-0B066F1C2A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7e82f99-c7b6-43d9-9449-535ca50cd448"/>
    <ds:schemaRef ds:uri="b81d817a-1478-46c7-a8b0-e0874bfd5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b828646-b037-4fe7-8415-e935cd34cf96}" enabled="0" method="" siteId="{2b828646-b037-4fe7-8415-e935cd34c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Instructions</vt:lpstr>
      <vt:lpstr>Occupancy &amp; Certification</vt:lpstr>
      <vt:lpstr>Project Compliance</vt:lpstr>
      <vt:lpstr>LOOKUP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NPLH APC Annual Monitoring Report</dc:title>
  <dc:subject/>
  <dc:creator>HCD</dc:creator>
  <cp:keywords/>
  <dc:description/>
  <cp:lastModifiedBy>Rosales, Melodie@HCD</cp:lastModifiedBy>
  <cp:revision/>
  <dcterms:created xsi:type="dcterms:W3CDTF">2023-08-30T20:58:50Z</dcterms:created>
  <dcterms:modified xsi:type="dcterms:W3CDTF">2026-07-01T18:21:47Z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0x0101003B77A93AC2DCE841B68D8DF8B7F6BCF5</vt:lpwstr>
  </property>
  <property fmtid="{D5CDD505-2E9C-101B-9397-08002B2CF9AE}" pid="3" name="Order">
    <vt:r8>727430200</vt:r8>
  </property>
  <property fmtid="{D5CDD505-2E9C-101B-9397-08002B2CF9AE}" pid="4" name="_ExtendedDescription">
    <vt:lpwstr/>
  </property>
  <property fmtid="{D5CDD505-2E9C-101B-9397-08002B2CF9AE}" pid="5" name="MediaServiceImageTags">
    <vt:lpwstr/>
  </property>
</Properties>
</file>