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cahcd-my.sharepoint.com/personal/allison_miller_hcd_ca_gov/Documents/Desktop/Web Requests/TAY/8.11.25/"/>
    </mc:Choice>
  </mc:AlternateContent>
  <xr:revisionPtr revIDLastSave="1" documentId="14_{23C37656-AFFD-4B9A-B569-F05D6F5E3B5D}" xr6:coauthVersionLast="47" xr6:coauthVersionMax="47" xr10:uidLastSave="{FA133B9F-9347-4C66-A5C8-A8323127E71A}"/>
  <workbookProtection lockStructure="1"/>
  <bookViews>
    <workbookView xWindow="-120" yWindow="-120" windowWidth="29040" windowHeight="15720" tabRatio="839" activeTab="3" xr2:uid="{00000000-000D-0000-FFFF-FFFF00000000}"/>
  </bookViews>
  <sheets>
    <sheet name="Cover Page" sheetId="19" r:id="rId1"/>
    <sheet name="THP R7 Allocation Acceptance " sheetId="4" r:id="rId2"/>
    <sheet name="THP Dropdowns" sheetId="8" state="hidden" r:id="rId3"/>
    <sheet name="HNMP R4 Allocation Acceptance" sheetId="10" r:id="rId4"/>
    <sheet name="HNMP Dropdowns" sheetId="11" state="hidden" r:id="rId5"/>
    <sheet name="THPSUP R5 Allocation Acceptance" sheetId="16" r:id="rId6"/>
    <sheet name="THP SUP Dropdowns" sheetId="17" state="hidden" r:id="rId7"/>
  </sheets>
  <externalReferences>
    <externalReference r:id="rId8"/>
    <externalReference r:id="rId9"/>
    <externalReference r:id="rId10"/>
    <externalReference r:id="rId11"/>
    <externalReference r:id="rId12"/>
    <externalReference r:id="rId13"/>
    <externalReference r:id="rId14"/>
  </externalReferences>
  <definedNames>
    <definedName name="__aug1" localSheetId="0">#REF!</definedName>
    <definedName name="__aug1">#REF!</definedName>
    <definedName name="__aug2" localSheetId="0">#REF!</definedName>
    <definedName name="__aug2">#REF!</definedName>
    <definedName name="__aug3" localSheetId="0">#REF!</definedName>
    <definedName name="__aug3">#REF!</definedName>
    <definedName name="__aug4">#REF!</definedName>
    <definedName name="__aug5">#REF!</definedName>
    <definedName name="_AB12" localSheetId="0" hidden="1">{"Page 1",#N/A,FALSE,"Admin ";"Page 2",#N/A,FALSE,"Admin ";"Page 3",#N/A,FALSE,"Admin "}</definedName>
    <definedName name="_AB12" hidden="1">{"Page 1",#N/A,FALSE,"Admin ";"Page 2",#N/A,FALSE,"Admin ";"Page 3",#N/A,FALSE,"Admin "}</definedName>
    <definedName name="_aug1">#REF!</definedName>
    <definedName name="_aug2">#REF!</definedName>
    <definedName name="_aug3">#REF!</definedName>
    <definedName name="_aug4">#REF!</definedName>
    <definedName name="_aug5">#REF!</definedName>
    <definedName name="_xlnm._FilterDatabase" localSheetId="3" hidden="1">'HNMP R4 Allocation Acceptance'!$A$1:$AL$39</definedName>
    <definedName name="_Order1" hidden="1">255</definedName>
    <definedName name="a" localSheetId="0" hidden="1">{"Page 1",#N/A,FALSE,"Admin ";"Page 2",#N/A,FALSE,"Admin ";"Page 3",#N/A,FALSE,"Admin "}</definedName>
    <definedName name="a" hidden="1">{"Page 1",#N/A,FALSE,"Admin ";"Page 2",#N/A,FALSE,"Admin ";"Page 3",#N/A,FALSE,"Admin "}</definedName>
    <definedName name="aaaa">#REF!</definedName>
    <definedName name="Access_Road_Maintenance">'[1]Drop Down'!$Y$3:$Y$5</definedName>
    <definedName name="Affidavit" localSheetId="0" hidden="1">{"Page 1",#N/A,FALSE,"Admin ";"Page 2",#N/A,FALSE,"Admin ";"Page 3",#N/A,FALSE,"Admin "}</definedName>
    <definedName name="Affidavit" hidden="1">{"Page 1",#N/A,FALSE,"Admin ";"Page 2",#N/A,FALSE,"Admin ";"Page 3",#N/A,FALSE,"Admin "}</definedName>
    <definedName name="Applicant_Role">'[1]Drop Down'!$P$3:$P$10</definedName>
    <definedName name="AssemblyDistrictCode">'[1]Drop Down'!$S$3:$S$84</definedName>
    <definedName name="auginputpage1">#REF!</definedName>
    <definedName name="auginputpage2">#REF!</definedName>
    <definedName name="auginputpage3">#REF!</definedName>
    <definedName name="auginputpage4">#REF!</definedName>
    <definedName name="auginputpage5">#REF!</definedName>
    <definedName name="BAKER" localSheetId="0" hidden="1">{"Project Summary",#N/A,FALSE,"Project Summary";"Rent Summary",#N/A,FALSE,"Rent Summary";"Operating Budget Detail",#N/A,FALSE,"Operations";"Operating Budget Summary",#N/A,FALSE,"Operations";"Sources and Uses",#N/A,FALSE,"Sources &amp; Uses";"Cash Flow",#N/A,FALSE,"Cash Flow"}</definedName>
    <definedName name="BAKER" hidden="1">{"Project Summary",#N/A,FALSE,"Project Summary";"Rent Summary",#N/A,FALSE,"Rent Summary";"Operating Budget Detail",#N/A,FALSE,"Operations";"Operating Budget Summary",#N/A,FALSE,"Operations";"Sources and Uses",#N/A,FALSE,"Sources &amp; Uses";"Cash Flow",#N/A,FALSE,"Cash Flow"}</definedName>
    <definedName name="Beds">'[1]Drop Down'!$AH$3:$AH$10</definedName>
    <definedName name="BY">[2]Assumptions!$C$11</definedName>
    <definedName name="BY_Phase_out">[2]Assumptions!$C$17</definedName>
    <definedName name="BY_Waiver">[2]Estimate!$C$25</definedName>
    <definedName name="CalHFA_Application_Type">'[1]Drop Down'!$D$3:$D$7</definedName>
    <definedName name="CalHFArents">'[1]Rents '!$Z$25:$AF$25</definedName>
    <definedName name="cases">#REF!</definedName>
    <definedName name="comp1">#REF!</definedName>
    <definedName name="comp10">#REF!</definedName>
    <definedName name="comp11">#REF!</definedName>
    <definedName name="comp12">#REF!</definedName>
    <definedName name="comp13">#REF!</definedName>
    <definedName name="comp14">#REF!</definedName>
    <definedName name="comp2">#REF!</definedName>
    <definedName name="comp3">#REF!</definedName>
    <definedName name="comp4">#REF!</definedName>
    <definedName name="comp5">#REF!</definedName>
    <definedName name="comp6">#REF!</definedName>
    <definedName name="comp7">#REF!</definedName>
    <definedName name="comp8">#REF!</definedName>
    <definedName name="comp9">#REF!</definedName>
    <definedName name="CongressionalDistrictCode">'[1]Drop Down'!$T$3:$T$58</definedName>
    <definedName name="counties">#REF!</definedName>
    <definedName name="County">'[1]Drop Down'!$J$3:$J$60</definedName>
    <definedName name="CountyList">'[3]Stwd 296 Jul05'!#REF!</definedName>
    <definedName name="CY">[2]Assumptions!$C$9</definedName>
    <definedName name="CY_Phase_out">[2]Assumptions!$C$15</definedName>
    <definedName name="CY_Waiver">[2]Estimate!$B$25</definedName>
    <definedName name="Data_Entry_Area">#REF!</definedName>
    <definedName name="Development__Type">'[1]Drop Down'!$M$3:$M$9</definedName>
    <definedName name="editformula">#REF!</definedName>
    <definedName name="Edits">#REF!</definedName>
    <definedName name="Fed_Min_Set">'[1]Drop Down'!$B$3:$B$7</definedName>
    <definedName name="FORM_OF_ENTITY">'[1]Drop Down'!$V$3:$V$14</definedName>
    <definedName name="FTE_Rate">[4]CORE!$E$7</definedName>
    <definedName name="Funding" localSheetId="0" hidden="1">{"Sources and Uses - Construction",#N/A,FALSE,"Construction S &amp; U"}</definedName>
    <definedName name="Funding" hidden="1">{"Sources and Uses - Construction",#N/A,FALSE,"Construction S &amp; U"}</definedName>
    <definedName name="FundingX" localSheetId="0" hidden="1">{"Sources and Uses - Construction",#N/A,FALSE,"Construction S &amp; U"}</definedName>
    <definedName name="FundingX" hidden="1">{"Sources and Uses - Construction",#N/A,FALSE,"Construction S &amp; U"}</definedName>
    <definedName name="George3" localSheetId="0" hidden="1">{"Project Summary",#N/A,FALSE,"Project Summary";"Rent Summary",#N/A,FALSE,"Rent Summary";"Operating Budget Detail",#N/A,FALSE,"Operations";"Operating Budget Summary",#N/A,FALSE,"Operations";"Sources and Uses",#N/A,FALSE,"Sources &amp; Uses";"Cash Flow",#N/A,FALSE,"Cash Flow"}</definedName>
    <definedName name="George3" hidden="1">{"Project Summary",#N/A,FALSE,"Project Summary";"Rent Summary",#N/A,FALSE,"Rent Summary";"Operating Budget Detail",#N/A,FALSE,"Operations";"Operating Budget Summary",#N/A,FALSE,"Operations";"Sources and Uses",#N/A,FALSE,"Sources &amp; Uses";"Cash Flow",#N/A,FALSE,"Cash Flow"}</definedName>
    <definedName name="George4" localSheetId="0" hidden="1">{"Cash Flow",#N/A,FALSE,"Cash Flow"}</definedName>
    <definedName name="George4" hidden="1">{"Cash Flow",#N/A,FALSE,"Cash Flow"}</definedName>
    <definedName name="HCD_Funding">'[1]Drop Down'!$R$3:$R$16</definedName>
    <definedName name="Income_Limit">'[1]Drop Down'!$AF$3:$AF$15</definedName>
    <definedName name="Interest_Rate_Type">'[1]Drop Down'!$AK$3:$AK$9</definedName>
    <definedName name="julyinputpage1">#REF!</definedName>
    <definedName name="julyinputpage2">#REF!</definedName>
    <definedName name="julyinputpage3">#REF!</definedName>
    <definedName name="julyinputpage4">#REF!</definedName>
    <definedName name="julyinputpage5">#REF!</definedName>
    <definedName name="Layout">'[1]Drop Down'!$Z$3:$Z$5</definedName>
    <definedName name="Lease_Terms">'[1]Drop Down'!$AB$3:$AB$6</definedName>
    <definedName name="MOE_Requirement">[2]Assumptions!$C$22</definedName>
    <definedName name="MONTH">'[3]Stwd 296 Jul05'!#REF!</definedName>
    <definedName name="Multiple_Parcels?">'[1]Drop Down'!$Q$3:$Q$7</definedName>
    <definedName name="NPLHdata">#REF!</definedName>
    <definedName name="Occupancy">'[1]Drop Down'!$N$3:$N$10</definedName>
    <definedName name="Otherrents">'[1]Rents '!$A$135:$G$145</definedName>
    <definedName name="Owner_or_Tenant_paid_utilities">'[1]Drop Down'!$AE$3:$AE$6</definedName>
    <definedName name="Partner_or_Member_Role">'[1]Drop Down'!$W$3:$W$9</definedName>
    <definedName name="persons">#REF!</definedName>
    <definedName name="Pool">'[1]Drop Down'!$L$3:$L$7</definedName>
    <definedName name="_xlnm.Print_Area" localSheetId="0">'Cover Page'!$A$1:$K$40</definedName>
    <definedName name="qrtlyrept" localSheetId="0" hidden="1">{"Page 1",#N/A,FALSE,"Admin ";"Page 2",#N/A,FALSE,"Admin ";"Page 3",#N/A,FALSE,"Admin "}</definedName>
    <definedName name="qrtlyrept" hidden="1">{"Page 1",#N/A,FALSE,"Admin ";"Page 2",#N/A,FALSE,"Admin ";"Page 3",#N/A,FALSE,"Admin "}</definedName>
    <definedName name="Query_3">#REF!</definedName>
    <definedName name="range">#REF!</definedName>
    <definedName name="rangex">'[5]THP PlusSummary'!$C$68:$N$69</definedName>
    <definedName name="Relocation_Req_d?">'[1]Drop Down'!$I$3:$I$7</definedName>
    <definedName name="Rent_Limit">'[1]Drop Down'!$AG$3:$AG$6</definedName>
    <definedName name="Repayment_Terms_Type">'[1]Drop Down'!$AJ$3:$AJ$14</definedName>
    <definedName name="Required_Payment">'[1]Drop Down'!$AI$3:$AI$8</definedName>
    <definedName name="rollup">#REF!</definedName>
    <definedName name="Sample" localSheetId="0" hidden="1">{"Operating Budget Detail",#N/A,FALSE,"Operations"}</definedName>
    <definedName name="Sample" hidden="1">{"Operating Budget Detail",#N/A,FALSE,"Operations"}</definedName>
    <definedName name="SampleX" localSheetId="0" hidden="1">{"Operating Budget Detail",#N/A,FALSE,"Operations"}</definedName>
    <definedName name="SampleX" hidden="1">{"Operating Budget Detail",#N/A,FALSE,"Operations"}</definedName>
    <definedName name="SD_Dropdown_148_Name" localSheetId="0" hidden="1">[6]SD_Dropdowns!$C$2:$C$41</definedName>
    <definedName name="SD_Dropdown_148_Name" hidden="1">[6]SD_Dropdowns!$C$2:$C$41</definedName>
    <definedName name="SD_Dropdown_152_Name" localSheetId="0" hidden="1">[6]SD_Dropdowns!$G$2:$G$53</definedName>
    <definedName name="SD_Dropdown_152_Name" hidden="1">[6]SD_Dropdowns!$G$2:$G$53</definedName>
    <definedName name="SD_Dropdown_7_Name" localSheetId="0" hidden="1">[6]SD_Dropdowns!$E$2:$E$82</definedName>
    <definedName name="SD_Dropdown_7_Name" hidden="1">[6]SD_Dropdowns!$E$2:$E$82</definedName>
    <definedName name="SD_Dropdown_86_Name" localSheetId="0" hidden="1">[6]SD_Dropdowns!$A$2:$A$53</definedName>
    <definedName name="SD_Dropdown_86_Name" hidden="1">[6]SD_Dropdowns!$A$2:$A$53</definedName>
    <definedName name="Semiannual" localSheetId="0" hidden="1">{"Page 1",#N/A,FALSE,"Admin ";"Page 2",#N/A,FALSE,"Admin ";"Page 3",#N/A,FALSE,"Admin "}</definedName>
    <definedName name="Semiannual" hidden="1">{"Page 1",#N/A,FALSE,"Admin ";"Page 2",#N/A,FALSE,"Admin ";"Page 3",#N/A,FALSE,"Admin "}</definedName>
    <definedName name="SenateDistrictCode">'[1]Drop Down'!$U$3:$U$45</definedName>
    <definedName name="septinputpage1">#REF!</definedName>
    <definedName name="septinputpage2">#REF!</definedName>
    <definedName name="septinputpage3">#REF!</definedName>
    <definedName name="septinputpage4">#REF!</definedName>
    <definedName name="septinputpage5">#REF!</definedName>
    <definedName name="Site_Control">'[1]Drop Down'!$X$3:$X$11</definedName>
    <definedName name="State_Set_Aside">'[1]Drop Down'!$G$3:$G$15</definedName>
    <definedName name="StwdCur">#REF!</definedName>
    <definedName name="StwdCur10">#REF!</definedName>
    <definedName name="StwdCur11">#REF!</definedName>
    <definedName name="StwdCur12">#REF!</definedName>
    <definedName name="StwdCur13">#REF!</definedName>
    <definedName name="StwdCur14">#REF!</definedName>
    <definedName name="StwdCur15">#REF!</definedName>
    <definedName name="StwdCur16">#REF!</definedName>
    <definedName name="StwdCur17">#REF!</definedName>
    <definedName name="StwdCur18">#REF!</definedName>
    <definedName name="StwdCur19">#REF!</definedName>
    <definedName name="StwdCur2">#REF!</definedName>
    <definedName name="StwdCur20">#REF!</definedName>
    <definedName name="StwdCur21">#REF!</definedName>
    <definedName name="StwdCur22">#REF!</definedName>
    <definedName name="StwdCur23">#REF!</definedName>
    <definedName name="StwdCur24">#REF!</definedName>
    <definedName name="StwdCur25">#REF!</definedName>
    <definedName name="StwdCur26">#REF!</definedName>
    <definedName name="StwdCur27">#REF!</definedName>
    <definedName name="StwdCur28">#REF!</definedName>
    <definedName name="StwdCur29">#REF!</definedName>
    <definedName name="StwdCur3">#REF!</definedName>
    <definedName name="StwdCur30">#REF!</definedName>
    <definedName name="StwdCur4">#REF!</definedName>
    <definedName name="StwdCur5">#REF!</definedName>
    <definedName name="StwdCur6">#REF!</definedName>
    <definedName name="StwdCur7">#REF!</definedName>
    <definedName name="StwdCur8">#REF!</definedName>
    <definedName name="StwdCur9">#REF!</definedName>
    <definedName name="TCAC_Application_Type">'[1]Drop Down'!$C$3:$C$7</definedName>
    <definedName name="TCAC_Geographical_Area">'[1]Drop Down'!$H$3:$H$14</definedName>
    <definedName name="TCAC_Housing_Type">'[1]Drop Down'!$F$3:$F$8</definedName>
    <definedName name="TCAC_Type_Housing">'[1]Drop Down'!$O$3:$O$11</definedName>
    <definedName name="TCACrents">'[1]Rents '!$Z$32:$AF$41</definedName>
    <definedName name="Tenure_Type">'[1]Drop Down'!$E$3:$E$6</definedName>
    <definedName name="THPSUP" localSheetId="0" hidden="1">{"Sources and Uses - Construction",#N/A,FALSE,"Construction S &amp; U"}</definedName>
    <definedName name="THPSUP" hidden="1">{"Sources and Uses - Construction",#N/A,FALSE,"Construction S &amp; U"}</definedName>
    <definedName name="THPSUPDD" localSheetId="0" hidden="1">{"Sources and Uses - Construction",#N/A,FALSE,"Construction S &amp; U"}</definedName>
    <definedName name="THPSUPDD" hidden="1">{"Sources and Uses - Construction",#N/A,FALSE,"Construction S &amp; U"}</definedName>
    <definedName name="TitleRegion1.a1.d60.1">#REF!</definedName>
    <definedName name="Total_Homeless__2015">'[7] PIT by County)'!#REF!</definedName>
    <definedName name="Type_of_Utility">'[1]Drop Down'!$AC$3:$AC$7</definedName>
    <definedName name="Type_of_Utility_2">'[1]Drop Down'!$AD$3:$AD$7</definedName>
    <definedName name="Unit_Size">'[1]Drop Down'!$AA$3:$AA$10</definedName>
    <definedName name="VHHPdata">#REF!</definedName>
    <definedName name="wrn.AB._.510a." localSheetId="0" hidden="1">{"Page 1",#N/A,FALSE,"Admin ";"Page 2",#N/A,FALSE,"Admin ";"Page 3",#N/A,FALSE,"Admin "}</definedName>
    <definedName name="wrn.AB._.510a." hidden="1">{"Page 1",#N/A,FALSE,"Admin ";"Page 2",#N/A,FALSE,"Admin ";"Page 3",#N/A,FALSE,"Admin "}</definedName>
    <definedName name="wrn.Board._.Commitment._.Package."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 hidden="1">{"Project Summary",#N/A,FALSE,"Project Summary";"Rent Summary",#N/A,FALSE,"Rent Summary";"Operating Budget Detail",#N/A,FALSE,"Operations";"Operating Budget Summary",#N/A,FALSE,"Operations";"Sources and Uses",#N/A,FALSE,"Sources &amp; Uses";"Cash Flow",#N/A,FALSE,"Cash Flow"}</definedName>
    <definedName name="wrn.Board._.Commitment._.Package._1"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_1" hidden="1">{"Project Summary",#N/A,FALSE,"Project Summary";"Rent Summary",#N/A,FALSE,"Rent Summary";"Operating Budget Detail",#N/A,FALSE,"Operations";"Operating Budget Summary",#N/A,FALSE,"Operations";"Sources and Uses",#N/A,FALSE,"Sources &amp; Uses";"Cash Flow",#N/A,FALSE,"Cash Flow"}</definedName>
    <definedName name="wrn.Board._.Commitment._.Package.X" localSheetId="0" hidden="1">{"Project Summary",#N/A,FALSE,"Project Summary";"Rent Summary",#N/A,FALSE,"Rent Summary";"Operating Budget Detail",#N/A,FALSE,"Operations";"Operating Budget Summary",#N/A,FALSE,"Operations";"Sources and Uses",#N/A,FALSE,"Sources &amp; Uses";"Cash Flow",#N/A,FALSE,"Cash Flow"}</definedName>
    <definedName name="wrn.Board._.Commitment._.Package.X" hidden="1">{"Project Summary",#N/A,FALSE,"Project Summary";"Rent Summary",#N/A,FALSE,"Rent Summary";"Operating Budget Detail",#N/A,FALSE,"Operations";"Operating Budget Summary",#N/A,FALSE,"Operations";"Sources and Uses",#N/A,FALSE,"Sources &amp; Uses";"Cash Flow",#N/A,FALSE,"Cash Flow"}</definedName>
    <definedName name="wrn.Cash._.Flow." localSheetId="0" hidden="1">{"Cash Flow",#N/A,FALSE,"Cash Flow"}</definedName>
    <definedName name="wrn.Cash._.Flow." hidden="1">{"Cash Flow",#N/A,FALSE,"Cash Flow"}</definedName>
    <definedName name="wrn.Cash._.Flow._1" localSheetId="0" hidden="1">{"Cash Flow",#N/A,FALSE,"Cash Flow"}</definedName>
    <definedName name="wrn.Cash._.Flow._1" hidden="1">{"Cash Flow",#N/A,FALSE,"Cash Flow"}</definedName>
    <definedName name="wrn.Cash._.Flow.X" localSheetId="0" hidden="1">{"Cash Flow",#N/A,FALSE,"Cash Flow"}</definedName>
    <definedName name="wrn.Cash._.Flow.X" hidden="1">{"Cash Flow",#N/A,FALSE,"Cash Flow"}</definedName>
    <definedName name="wrn.Construction._.Draws." localSheetId="0" hidden="1">{"Construction Draws",#N/A,FALSE,"Hard Cost Breakdown";"Hard Cost Disbursement Summary",#N/A,FALSE,"Hard Cost Breakdown"}</definedName>
    <definedName name="wrn.Construction._.Draws." hidden="1">{"Construction Draws",#N/A,FALSE,"Hard Cost Breakdown";"Hard Cost Disbursement Summary",#N/A,FALSE,"Hard Cost Breakdown"}</definedName>
    <definedName name="wrn.Construction._.Draws._1" localSheetId="0" hidden="1">{"Construction Draws",#N/A,FALSE,"Hard Cost Breakdown";"Hard Cost Disbursement Summary",#N/A,FALSE,"Hard Cost Breakdown"}</definedName>
    <definedName name="wrn.Construction._.Draws._1" hidden="1">{"Construction Draws",#N/A,FALSE,"Hard Cost Breakdown";"Hard Cost Disbursement Summary",#N/A,FALSE,"Hard Cost Breakdown"}</definedName>
    <definedName name="wrn.Construction._.Sources._.and._.Uses." localSheetId="0" hidden="1">{"Sources and Uses - Construction",#N/A,FALSE,"Construction S &amp; U"}</definedName>
    <definedName name="wrn.Construction._.Sources._.and._.Uses." hidden="1">{"Sources and Uses - Construction",#N/A,FALSE,"Construction S &amp; U"}</definedName>
    <definedName name="wrn.Construction._.Sources._.and._.Uses._1" localSheetId="0" hidden="1">{"Sources and Uses - Construction",#N/A,FALSE,"Construction S &amp; U"}</definedName>
    <definedName name="wrn.Construction._.Sources._.and._.Uses._1" hidden="1">{"Sources and Uses - Construction",#N/A,FALSE,"Construction S &amp; U"}</definedName>
    <definedName name="wrn.Exhibit._.D._.to._.Constr.._.Loan._.Agmt." localSheetId="0" hidden="1">{"Construction Sources &amp; Uses Ex. D",#N/A,FALSE,"Construction S &amp; U"}</definedName>
    <definedName name="wrn.Exhibit._.D._.to._.Constr.._.Loan._.Agmt." hidden="1">{"Construction Sources &amp; Uses Ex. D",#N/A,FALSE,"Construction S &amp; U"}</definedName>
    <definedName name="wrn.Exhibit._.D._.to._.Constr.._.Loan._.Agmt._1" localSheetId="0" hidden="1">{"Construction Sources &amp; Uses Ex. D",#N/A,FALSE,"Construction S &amp; U"}</definedName>
    <definedName name="wrn.Exhibit._.D._.to._.Constr.._.Loan._.Agmt._1" hidden="1">{"Construction Sources &amp; Uses Ex. D",#N/A,FALSE,"Construction S &amp; U"}</definedName>
    <definedName name="wrn.Input._.Information." localSheetId="0" hidden="1">{"Input Pages 1 and 2",#N/A,FALSE,"Input";"Input Pages 3 and 4",#N/A,FALSE,"Input"}</definedName>
    <definedName name="wrn.Input._.Information." hidden="1">{"Input Pages 1 and 2",#N/A,FALSE,"Input";"Input Pages 3 and 4",#N/A,FALSE,"Input"}</definedName>
    <definedName name="wrn.Input._.Information._1" localSheetId="0" hidden="1">{"Input Pages 1 and 2",#N/A,FALSE,"Input";"Input Pages 3 and 4",#N/A,FALSE,"Input"}</definedName>
    <definedName name="wrn.Input._.Information._1" hidden="1">{"Input Pages 1 and 2",#N/A,FALSE,"Input";"Input Pages 3 and 4",#N/A,FALSE,"Input"}</definedName>
    <definedName name="wrn.NOV._.TABLES." localSheetId="0" hidden="1">{"NOV TO APP",#N/A,TRUE,"Core Table";"NOV TO APP TANF",#N/A,TRUE,"TANF Table";"GOV TO APP",#N/A,TRUE,"Core Table";"GB TO APP TANF",#N/A,TRUE,"TANF Table";"GOV TO NOV",#N/A,TRUE,"Core Table";"GB TO NOV TANF",#N/A,TRUE,"TANF Table"}</definedName>
    <definedName name="wrn.NOV._.TABLES." hidden="1">{"NOV TO APP",#N/A,TRUE,"Core Table";"NOV TO APP TANF",#N/A,TRUE,"TANF Table";"GOV TO APP",#N/A,TRUE,"Core Table";"GB TO APP TANF",#N/A,TRUE,"TANF Table";"GOV TO NOV",#N/A,TRUE,"Core Table";"GB TO NOV TANF",#N/A,TRUE,"TANF Table"}</definedName>
    <definedName name="wrn.Operating._.Budget." localSheetId="0" hidden="1">{"Operating Budget Detail",#N/A,FALSE,"Operations"}</definedName>
    <definedName name="wrn.Operating._.Budget." hidden="1">{"Operating Budget Detail",#N/A,FALSE,"Operations"}</definedName>
    <definedName name="wrn.Operating._.Budget._1" localSheetId="0" hidden="1">{"Operating Budget Detail",#N/A,FALSE,"Operations"}</definedName>
    <definedName name="wrn.Operating._.Budget._1" hidden="1">{"Operating Budget Detail",#N/A,FALSE,"Operations"}</definedName>
    <definedName name="wrn.Perm._.Sources._.and._.Uses." localSheetId="0" hidden="1">{"Sources and Uses with Eligible Basis",#N/A,FALSE,"Sources &amp; Uses";"Disbursement Schedule",#N/A,FALSE,"Sources &amp; Uses"}</definedName>
    <definedName name="wrn.Perm._.Sources._.and._.Uses." hidden="1">{"Sources and Uses with Eligible Basis",#N/A,FALSE,"Sources &amp; Uses";"Disbursement Schedule",#N/A,FALSE,"Sources &amp; Uses"}</definedName>
    <definedName name="wrn.Perm._.Sources._.and._.Uses._1" localSheetId="0" hidden="1">{"Sources and Uses with Eligible Basis",#N/A,FALSE,"Sources &amp; Uses";"Disbursement Schedule",#N/A,FALSE,"Sources &amp; Uses"}</definedName>
    <definedName name="wrn.Perm._.Sources._.and._.Uses._1" hidden="1">{"Sources and Uses with Eligible Basis",#N/A,FALSE,"Sources &amp; Uses";"Disbursement Schedule",#N/A,FALSE,"Sources &amp; Uses"}</definedName>
    <definedName name="wrn.Rent._.Calcs." localSheetId="0" hidden="1">{"Rent Calcs - all rents and two subsidies",#N/A,FALSE,"Rent Calcs";"Income Limits and Maximum Rents",#N/A,FALSE,"Rent Calcs"}</definedName>
    <definedName name="wrn.Rent._.Calcs." hidden="1">{"Rent Calcs - all rents and two subsidies",#N/A,FALSE,"Rent Calcs";"Income Limits and Maximum Rents",#N/A,FALSE,"Rent Calcs"}</definedName>
    <definedName name="wrn.Rent._.Calcs._1" localSheetId="0" hidden="1">{"Rent Calcs - all rents and two subsidies",#N/A,FALSE,"Rent Calcs";"Income Limits and Maximum Rents",#N/A,FALSE,"Rent Calcs"}</definedName>
    <definedName name="wrn.Rent._.Calcs._1" hidden="1">{"Rent Calcs - all rents and two subsidies",#N/A,FALSE,"Rent Calcs";"Income Limits and Maximum Rents",#N/A,FALSE,"Rent Calcs"}</definedName>
    <definedName name="wrn.Rent._.Summary."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localSheetId="0" hidden="1">{"Rent Summary",#N/A,FALSE,"Rent Summary";"Regulated Units by Agency",#N/A,FALSE,"Rent Calcs";"Rent Calcs - all rents and two subsidies",#N/A,FALSE,"Rent Calcs";"Rent Calcs - CalHFA and TCAC",#N/A,FALSE,"Rent Calcs";"Rent Calcs - HUD Income Limits and Rents",#N/A,FALSE,"Rent Calcs"}</definedName>
    <definedName name="wrn.Rent._.Summary._1" hidden="1">{"Rent Summary",#N/A,FALSE,"Rent Summary";"Regulated Units by Agency",#N/A,FALSE,"Rent Calcs";"Rent Calcs - all rents and two subsidies",#N/A,FALSE,"Rent Calcs";"Rent Calcs - CalHFA and TCAC",#N/A,FALSE,"Rent Calcs";"Rent Calcs - HUD Income Limits and Rents",#N/A,FALSE,"Rent Calcs"}</definedName>
    <definedName name="wrn.Shauna." localSheetId="0" hidden="1">{"Portrait",#N/A,FALSE,"Summary";"Landscape",#N/A,FALSE,"Summary"}</definedName>
    <definedName name="wrn.Shauna." hidden="1">{"Portrait",#N/A,FALSE,"Summary";"Landscape",#N/A,FALSE,"Summary"}</definedName>
    <definedName name="wrn.Sources._.and._.Uses." localSheetId="0" hidden="1">{"Sources and Uses",#N/A,FALSE,"Sources &amp; Uses";"Construction Sources &amp; Uses Ex. D",#N/A,FALSE,"Sources &amp; Uses"}</definedName>
    <definedName name="wrn.Sources._.and._.Uses." hidden="1">{"Sources and Uses",#N/A,FALSE,"Sources &amp; Uses";"Construction Sources &amp; Uses Ex. D",#N/A,FALSE,"Sources &amp; Uses"}</definedName>
    <definedName name="wrn.Sources._.and._.Uses._1" localSheetId="0" hidden="1">{"Sources and Uses",#N/A,FALSE,"Sources &amp; Uses";"Construction Sources &amp; Uses Ex. D",#N/A,FALSE,"Sources &amp; Uses"}</definedName>
    <definedName name="wrn.Sources._.and._.Uses._1" hidden="1">{"Sources and Uses",#N/A,FALSE,"Sources &amp; Uses";"Construction Sources &amp; Uses Ex. D",#N/A,FALSE,"Sources &amp; Uses"}</definedName>
    <definedName name="wrn.Subsidy._.Costs._.to._.CalHFA." localSheetId="0" hidden="1">{"Subsidy",#N/A,FALSE,"Subisdy"}</definedName>
    <definedName name="wrn.Subsidy._.Costs._.to._.CalHFA." hidden="1">{"Subsidy",#N/A,FALSE,"Subisdy"}</definedName>
    <definedName name="wrn.Subsidy._.Costs._.to._.CalHFA._1" localSheetId="0" hidden="1">{"Subsidy",#N/A,FALSE,"Subisdy"}</definedName>
    <definedName name="wrn.Subsidy._.Costs._.to._.CalHFA._1" hidden="1">{"Subsidy",#N/A,FALSE,"Subisdy"}</definedName>
    <definedName name="wrn.TEFRA._.INFO." localSheetId="0" hidden="1">{"TEFRA INFO",#N/A,FALSE,"Input"}</definedName>
    <definedName name="wrn.TEFRA._.INFO." hidden="1">{"TEFRA INFO",#N/A,FALSE,"Input"}</definedName>
    <definedName name="wrn.TEFRA._.INFO._1" localSheetId="0" hidden="1">{"TEFRA INFO",#N/A,FALSE,"Input"}</definedName>
    <definedName name="wrn.TEFRA._.INFO._1" hidden="1">{"TEFRA INFO",#N/A,FALSE,"Input"}</definedName>
    <definedName name="wrn.Underwriting._.View."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localSheetId="0"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wrn.Underwriting._.View._1" hidden="1">{"Project Summary",#N/A,FALSE,"Project Summary";"Rent Summary",#N/A,FALSE,"Rent Summary";"Regulated Units by Agency",#N/A,FALSE,"Rent Calcs";"Rent Calcs - all rents and two subsidies",#N/A,FALSE,"Rent Calcs";"Rent Calcs - CalHFA and TCAC",#N/A,FALSE,"Rent Calcs";"Sources and Uses with Eligible Basis",#N/A,FALSE,"Sources &amp; Uses";"Construction Sources &amp; Uses Ex. D",#N/A,FALSE,"Construction S &amp; U";"Operating Budget Detail",#N/A,FALSE,"Operations";"Cash Flow",#N/A,FALSE,"Cash Flow";"Input Pages 1 and 2",#N/A,FALSE,"Input";"Input Pages 3 and 4",#N/A,FALSE,"Input";"Bridge Loan",#N/A,FALSE,"Bridge Loan"}</definedName>
    <definedName name="YEAR">'[3]Stwd 296 Jul05'!#REF!</definedName>
    <definedName name="Yes_No">'[1]Drop Down'!$K$3:$K$4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8" l="1"/>
  <c r="D28" i="8"/>
  <c r="D34" i="8"/>
  <c r="D48" i="8"/>
  <c r="D60" i="8"/>
  <c r="D59" i="8"/>
  <c r="D58" i="8"/>
  <c r="D57" i="8"/>
  <c r="D56" i="8"/>
  <c r="D55" i="8"/>
  <c r="D54" i="8"/>
  <c r="D53" i="8"/>
  <c r="D52" i="8"/>
  <c r="D51" i="8"/>
  <c r="D50" i="8"/>
  <c r="D49" i="8"/>
  <c r="D47" i="8"/>
  <c r="D46" i="8"/>
  <c r="D45" i="8"/>
  <c r="D44" i="8"/>
  <c r="D43" i="8"/>
  <c r="D42" i="8"/>
  <c r="D41" i="8"/>
  <c r="D40" i="8"/>
  <c r="D39" i="8"/>
  <c r="D38" i="8"/>
  <c r="D37" i="8"/>
  <c r="D36" i="8"/>
  <c r="D35" i="8"/>
  <c r="D33" i="8"/>
  <c r="D32" i="8"/>
  <c r="D31" i="8"/>
  <c r="D30" i="8"/>
  <c r="D29" i="8"/>
  <c r="D26" i="8"/>
  <c r="D25" i="8"/>
  <c r="D24" i="8"/>
  <c r="D23" i="8"/>
  <c r="D22" i="8"/>
  <c r="D21" i="8"/>
  <c r="D20" i="8"/>
  <c r="D19" i="8"/>
  <c r="D18" i="8"/>
  <c r="D17" i="8"/>
  <c r="D15" i="8"/>
  <c r="D14" i="8"/>
  <c r="D13" i="8"/>
  <c r="D12" i="8"/>
  <c r="D11" i="8"/>
  <c r="D10" i="8"/>
  <c r="D9" i="8"/>
  <c r="D8" i="8"/>
  <c r="D7" i="8"/>
  <c r="D6" i="8"/>
  <c r="D5" i="8"/>
  <c r="D4" i="8"/>
  <c r="D3" i="8"/>
  <c r="D18" i="17" l="1"/>
  <c r="AI2" i="16"/>
  <c r="B61" i="11" l="1"/>
  <c r="B61" i="8"/>
  <c r="D61" i="8"/>
  <c r="D61" i="11" l="1"/>
  <c r="AI2" i="10"/>
  <c r="A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Ngo, Myvy@HCD</author>
    <author>ryan</author>
    <author>George, Ryan@HCD</author>
    <author>Baker, Nicklas@HCD</author>
    <author>Hufford, David@HCD</author>
  </authors>
  <commentList>
    <comment ref="AK7" authorId="0" shapeId="0" xr:uid="{D31E9A82-D184-4E03-B56D-D5E57573D30B}">
      <text>
        <r>
          <rPr>
            <b/>
            <sz val="9"/>
            <color indexed="81"/>
            <rFont val="Tahoma"/>
            <family val="2"/>
          </rPr>
          <t xml:space="preserve">Select Yes or No on the drop down menu.
</t>
        </r>
      </text>
    </comment>
    <comment ref="A9"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10"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2" authorId="2" shapeId="0" xr:uid="{00000000-0006-0000-0100-000003000000}">
      <text>
        <r>
          <rPr>
            <b/>
            <sz val="9"/>
            <color indexed="81"/>
            <rFont val="Tahoma"/>
            <family val="2"/>
          </rPr>
          <t>Name of Authorized Representative that holds the Job Title listed in the Resolution.</t>
        </r>
      </text>
    </comment>
    <comment ref="A13" authorId="3" shapeId="0" xr:uid="{3635AD26-51B0-4B79-B3F4-3799A75867B5}">
      <text>
        <r>
          <rPr>
            <b/>
            <sz val="9"/>
            <color indexed="81"/>
            <rFont val="Tahoma"/>
            <family val="2"/>
          </rPr>
          <t>Enter the address of the Authorized Representative</t>
        </r>
        <r>
          <rPr>
            <sz val="9"/>
            <color indexed="81"/>
            <rFont val="Tahoma"/>
            <family val="2"/>
          </rPr>
          <t xml:space="preserve">
</t>
        </r>
      </text>
    </comment>
    <comment ref="A15" authorId="3" shapeId="0" xr:uid="{8A0539C5-066E-40D8-A77C-714C11D58D81}">
      <text>
        <r>
          <rPr>
            <b/>
            <sz val="9"/>
            <color indexed="81"/>
            <rFont val="Tahoma"/>
            <family val="2"/>
          </rPr>
          <t>Enter the address of the Contact person.</t>
        </r>
        <r>
          <rPr>
            <sz val="9"/>
            <color indexed="81"/>
            <rFont val="Tahoma"/>
            <family val="2"/>
          </rPr>
          <t xml:space="preserve">
</t>
        </r>
      </text>
    </comment>
    <comment ref="A16" authorId="3" shapeId="0" xr:uid="{34F3C108-5933-46BB-AE50-253E1B872390}">
      <text>
        <r>
          <rPr>
            <b/>
            <sz val="9"/>
            <color indexed="81"/>
            <rFont val="Tahoma"/>
            <family val="2"/>
          </rPr>
          <t>Make sure this number matches what is entered into the GovTIN Form.</t>
        </r>
        <r>
          <rPr>
            <sz val="9"/>
            <color indexed="81"/>
            <rFont val="Tahoma"/>
            <family val="2"/>
          </rPr>
          <t xml:space="preserve">
</t>
        </r>
      </text>
    </comment>
    <comment ref="K21" authorId="2"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K32" authorId="4" shapeId="0" xr:uid="{4011C0A9-55F2-414B-9A33-5823C3F6A5C7}">
      <text>
        <r>
          <rPr>
            <b/>
            <sz val="9"/>
            <color indexed="81"/>
            <rFont val="Tahoma"/>
            <family val="2"/>
          </rPr>
          <t>SELECT FROM THE DROP 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Ngo, Myvy@HCD</author>
    <author>ryan</author>
    <author>George, Ryan@HCD</author>
    <author>Baker, Nicklas@HCD</author>
    <author>tc={BDFE758D-D155-4CE4-8D48-780D024FC67F}</author>
  </authors>
  <commentList>
    <comment ref="AK7" authorId="0" shapeId="0" xr:uid="{BD83F587-8C24-4080-BD8B-23BF1CC42E38}">
      <text>
        <r>
          <rPr>
            <b/>
            <sz val="9"/>
            <color indexed="81"/>
            <rFont val="Tahoma"/>
            <family val="2"/>
          </rPr>
          <t>Select Yes or No from the drop down menu.</t>
        </r>
      </text>
    </comment>
    <comment ref="A9" authorId="1" shapeId="0" xr:uid="{00000000-0006-0000-0100-000001000000}">
      <text>
        <r>
          <rPr>
            <b/>
            <sz val="9"/>
            <color indexed="81"/>
            <rFont val="Tahoma"/>
            <family val="2"/>
          </rPr>
          <t xml:space="preserve">SELECT FROM THE DROP DOWN LIST
</t>
        </r>
        <r>
          <rPr>
            <sz val="9"/>
            <color indexed="81"/>
            <rFont val="Tahoma"/>
            <family val="2"/>
          </rPr>
          <t xml:space="preserve">
</t>
        </r>
      </text>
    </comment>
    <comment ref="A10" authorId="2" shapeId="0" xr:uid="{00000000-0006-0000-0100-000002000000}">
      <text>
        <r>
          <rPr>
            <b/>
            <sz val="9"/>
            <color indexed="81"/>
            <rFont val="Tahoma"/>
            <family val="2"/>
          </rPr>
          <t>Legal County Name that will be used in the Standard Agreement.</t>
        </r>
        <r>
          <rPr>
            <sz val="9"/>
            <color indexed="81"/>
            <rFont val="Tahoma"/>
            <family val="2"/>
          </rPr>
          <t xml:space="preserve">
</t>
        </r>
      </text>
    </comment>
    <comment ref="A11" authorId="3" shapeId="0" xr:uid="{C4E512BB-9B81-4623-9C61-B14D4C6DD515}">
      <text>
        <r>
          <rPr>
            <b/>
            <sz val="9"/>
            <color indexed="81"/>
            <rFont val="Tahoma"/>
            <family val="2"/>
          </rPr>
          <t>Enter the address of the County</t>
        </r>
        <r>
          <rPr>
            <sz val="9"/>
            <color indexed="81"/>
            <rFont val="Tahoma"/>
            <family val="2"/>
          </rPr>
          <t xml:space="preserve">
</t>
        </r>
      </text>
    </comment>
    <comment ref="A12" authorId="2" shapeId="0" xr:uid="{00000000-0006-0000-0100-000003000000}">
      <text>
        <r>
          <rPr>
            <b/>
            <sz val="9"/>
            <color indexed="81"/>
            <rFont val="Tahoma"/>
            <family val="2"/>
          </rPr>
          <t>Name of Authorized Representative that holds the Job Title listed in the Resolution.</t>
        </r>
        <r>
          <rPr>
            <sz val="9"/>
            <color indexed="81"/>
            <rFont val="Tahoma"/>
            <family val="2"/>
          </rPr>
          <t xml:space="preserve">
</t>
        </r>
      </text>
    </comment>
    <comment ref="A13" authorId="3" shapeId="0" xr:uid="{2D5C85F4-F185-4342-B5F4-376A6AEE2BE4}">
      <text>
        <r>
          <rPr>
            <b/>
            <sz val="9"/>
            <color indexed="81"/>
            <rFont val="Tahoma"/>
            <family val="2"/>
          </rPr>
          <t>Enter the address of the Authorized Representative</t>
        </r>
        <r>
          <rPr>
            <sz val="9"/>
            <color indexed="81"/>
            <rFont val="Tahoma"/>
            <family val="2"/>
          </rPr>
          <t xml:space="preserve">
</t>
        </r>
      </text>
    </comment>
    <comment ref="A15" authorId="3" shapeId="0" xr:uid="{1649C40C-65E2-443C-A911-F2BBB63AF99D}">
      <text>
        <r>
          <rPr>
            <b/>
            <sz val="9"/>
            <color indexed="81"/>
            <rFont val="Tahoma"/>
            <family val="2"/>
          </rPr>
          <t>Enter the address of the Contact person.</t>
        </r>
        <r>
          <rPr>
            <sz val="9"/>
            <color indexed="81"/>
            <rFont val="Tahoma"/>
            <family val="2"/>
          </rPr>
          <t xml:space="preserve">
</t>
        </r>
      </text>
    </comment>
    <comment ref="K21" authorId="2" shapeId="0" xr:uid="{00000000-0006-0000-0100-000004000000}">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25" authorId="4" shapeId="0" xr:uid="{BDFE758D-D155-4CE4-8D48-780D024FC67F}">
      <text>
        <t>[Threaded comment]
Your version of Excel allows you to read this threaded comment; however, any edits to it will get removed if the file is opened in a newer version of Excel. Learn more: https://go.microsoft.com/fwlink/?linkid=870924
Comment:
    Same note as on the THP tab about the address!</t>
      </text>
    </comment>
    <comment ref="AK32" authorId="3" shapeId="0" xr:uid="{12FE2C55-5BEC-4B00-8CB6-0C905B794275}">
      <text>
        <r>
          <rPr>
            <b/>
            <sz val="9"/>
            <color indexed="81"/>
            <rFont val="Tahoma"/>
            <family val="2"/>
          </rPr>
          <t>Select From The Drop down List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Hufford, David@HCD</author>
    <author>ryan</author>
    <author>George, Ryan@HCD</author>
    <author>Baker, Nicklas@HCD</author>
    <author>tc={F7A146D6-BAFE-4B2F-A168-8618C9177AD2}</author>
  </authors>
  <commentList>
    <comment ref="AE7" authorId="0" shapeId="0" xr:uid="{55F470E6-6756-4966-AD43-394E9589D2C3}">
      <text>
        <r>
          <rPr>
            <b/>
            <sz val="9"/>
            <color indexed="81"/>
            <rFont val="Tahoma"/>
            <family val="2"/>
          </rPr>
          <t xml:space="preserve">SELECT FROM DROP DOWN BOX. </t>
        </r>
      </text>
    </comment>
    <comment ref="A9" authorId="1" shapeId="0" xr:uid="{E9A86047-7C25-44BA-82A7-4B0B21F9C90E}">
      <text>
        <r>
          <rPr>
            <b/>
            <sz val="9"/>
            <color indexed="81"/>
            <rFont val="Tahoma"/>
            <family val="2"/>
          </rPr>
          <t xml:space="preserve">SELECT FROM THE DROP DOWN LIST
</t>
        </r>
        <r>
          <rPr>
            <sz val="9"/>
            <color indexed="81"/>
            <rFont val="Tahoma"/>
            <family val="2"/>
          </rPr>
          <t xml:space="preserve">
</t>
        </r>
      </text>
    </comment>
    <comment ref="F9" authorId="0" shapeId="0" xr:uid="{7B1B73DE-AFE5-4D44-813D-6FCCD4F3A4A3}">
      <text>
        <r>
          <rPr>
            <b/>
            <sz val="9"/>
            <color indexed="81"/>
            <rFont val="Tahoma"/>
            <family val="2"/>
          </rPr>
          <t xml:space="preserve">SELECT FROM DROP DOWN BOX. </t>
        </r>
        <r>
          <rPr>
            <sz val="9"/>
            <color indexed="81"/>
            <rFont val="Tahoma"/>
            <family val="2"/>
          </rPr>
          <t xml:space="preserve">
</t>
        </r>
      </text>
    </comment>
    <comment ref="A10" authorId="2" shapeId="0" xr:uid="{BCC9C1B2-2B5B-4AAE-834F-D571403B97CA}">
      <text>
        <r>
          <rPr>
            <b/>
            <sz val="9"/>
            <color indexed="81"/>
            <rFont val="Tahoma"/>
            <family val="2"/>
          </rPr>
          <t>Legal County Name that will be used in the Standard Agreement</t>
        </r>
        <r>
          <rPr>
            <sz val="9"/>
            <color indexed="81"/>
            <rFont val="Tahoma"/>
            <family val="2"/>
          </rPr>
          <t xml:space="preserve">
</t>
        </r>
      </text>
    </comment>
    <comment ref="A12" authorId="2" shapeId="0" xr:uid="{AAAB0097-311D-48C3-BCCB-903CD9B502CF}">
      <text>
        <r>
          <rPr>
            <b/>
            <sz val="9"/>
            <color indexed="81"/>
            <rFont val="Tahoma"/>
            <family val="2"/>
          </rPr>
          <t>Name of Authorized Representative that holds the Job Title listed in the Resolution</t>
        </r>
        <r>
          <rPr>
            <sz val="9"/>
            <color indexed="81"/>
            <rFont val="Tahoma"/>
            <family val="2"/>
          </rPr>
          <t xml:space="preserve">
</t>
        </r>
      </text>
    </comment>
    <comment ref="A13" authorId="3" shapeId="0" xr:uid="{9A638A24-C282-44DC-AB48-DD7018DFC0A3}">
      <text>
        <r>
          <rPr>
            <b/>
            <sz val="9"/>
            <color indexed="81"/>
            <rFont val="Tahoma"/>
            <family val="2"/>
          </rPr>
          <t>Enter the address of the Authorized Representative</t>
        </r>
        <r>
          <rPr>
            <sz val="9"/>
            <color indexed="81"/>
            <rFont val="Tahoma"/>
            <family val="2"/>
          </rPr>
          <t xml:space="preserve">
</t>
        </r>
      </text>
    </comment>
    <comment ref="A15" authorId="3" shapeId="0" xr:uid="{8C49DB5A-1E31-4934-8841-0222266984EE}">
      <text>
        <r>
          <rPr>
            <b/>
            <sz val="9"/>
            <color indexed="81"/>
            <rFont val="Tahoma"/>
            <family val="2"/>
          </rPr>
          <t>Enter the address of the Contact person.</t>
        </r>
        <r>
          <rPr>
            <sz val="9"/>
            <color indexed="81"/>
            <rFont val="Tahoma"/>
            <family val="2"/>
          </rPr>
          <t xml:space="preserve">
</t>
        </r>
      </text>
    </comment>
    <comment ref="K21" authorId="2" shapeId="0" xr:uid="{50CC1494-3B5C-46BF-BD06-338F8674126C}">
      <text>
        <r>
          <rPr>
            <b/>
            <sz val="9"/>
            <color indexed="81"/>
            <rFont val="Tahoma"/>
            <family val="2"/>
          </rPr>
          <t xml:space="preserve">Applicant must submit a completed, signed and dated GovTIN form. Please see sample GovTIN provided in invitation email. 
</t>
        </r>
        <r>
          <rPr>
            <sz val="9"/>
            <color indexed="81"/>
            <rFont val="Tahoma"/>
            <family val="2"/>
          </rPr>
          <t xml:space="preserve">
</t>
        </r>
      </text>
    </comment>
    <comment ref="A25" authorId="4" shapeId="0" xr:uid="{F7A146D6-BAFE-4B2F-A168-8618C9177AD2}">
      <text>
        <t>[Threaded comment]
Your version of Excel allows you to read this threaded comment; however, any edits to it will get removed if the file is opened in a newer version of Excel. Learn more: https://go.microsoft.com/fwlink/?linkid=870924
Comment:
    Same comment as on previous tabs</t>
      </text>
    </comment>
    <comment ref="AK32" authorId="0" shapeId="0" xr:uid="{B3B6F43E-E592-4E90-A5FF-D99244E300D6}">
      <text>
        <r>
          <rPr>
            <b/>
            <sz val="9"/>
            <color indexed="81"/>
            <rFont val="Tahoma"/>
            <family val="2"/>
          </rPr>
          <t>SELECT FROM THE DROP DOWN LIST</t>
        </r>
      </text>
    </comment>
  </commentList>
</comments>
</file>

<file path=xl/sharedStrings.xml><?xml version="1.0" encoding="utf-8"?>
<sst xmlns="http://schemas.openxmlformats.org/spreadsheetml/2006/main" count="401" uniqueCount="175">
  <si>
    <t xml:space="preserve">     </t>
  </si>
  <si>
    <t xml:space="preserve"> </t>
  </si>
  <si>
    <t xml:space="preserve">                 Sacramento, CA 95811</t>
  </si>
  <si>
    <t xml:space="preserve">                 Telephone: (916) 263-2771</t>
  </si>
  <si>
    <t xml:space="preserve">                 Website: www.hcd.ca.gov</t>
  </si>
  <si>
    <t xml:space="preserve">                     Email: TAY@hcd.ca.gov </t>
  </si>
  <si>
    <t>Housing First</t>
  </si>
  <si>
    <t>Allocation Applicant</t>
  </si>
  <si>
    <t xml:space="preserve">Allocation Applicant is a County </t>
  </si>
  <si>
    <t xml:space="preserve">Pursuant to Section 50807(b) of the HSC, HCD consulted with the Department of Social Services, the Department of Finance, and the County Welfare Directors Association to develop a formula allocation schedule for the purpose of distributing these funds to counties. The allocation is based on each county's percentage of the total statewide number of young adults 18 through 20 years of age in foster care and homeless unaccompanied young adults (ages 18 through 24).  </t>
  </si>
  <si>
    <t>Applicant County</t>
  </si>
  <si>
    <t xml:space="preserve">Legal name of Applicant as stated on resolution: </t>
  </si>
  <si>
    <t>Address</t>
  </si>
  <si>
    <t>City</t>
  </si>
  <si>
    <t>State</t>
  </si>
  <si>
    <t>Zip</t>
  </si>
  <si>
    <t>Auth Rep Name</t>
  </si>
  <si>
    <t>Title</t>
  </si>
  <si>
    <t>Auth Rep Email</t>
  </si>
  <si>
    <t>Phone</t>
  </si>
  <si>
    <t>Contact Name</t>
  </si>
  <si>
    <t>Email</t>
  </si>
  <si>
    <t>Federal Tax ID Number (FEIN)</t>
  </si>
  <si>
    <t>Administrative Fiscal Representative</t>
  </si>
  <si>
    <t>Contact Email</t>
  </si>
  <si>
    <t>File Name:</t>
  </si>
  <si>
    <t>App Resolution</t>
  </si>
  <si>
    <t>Reference sample resolution document</t>
  </si>
  <si>
    <t>Reference 'Certifications &amp; Legal Status' Worksheet.</t>
  </si>
  <si>
    <t>Attached to email?</t>
  </si>
  <si>
    <t>App GovTIN Form</t>
  </si>
  <si>
    <t>Reference Taxpayer Identification Number (TIN) document</t>
  </si>
  <si>
    <t>Use of Funds</t>
  </si>
  <si>
    <t>Expenditure of Funds</t>
  </si>
  <si>
    <t>Allocation Acceptance Requirements</t>
  </si>
  <si>
    <t>HCD will only accept applications electronically at the following email address:</t>
  </si>
  <si>
    <t>TAY@hcd.ca.gov</t>
  </si>
  <si>
    <t>Reporting Requirements</t>
  </si>
  <si>
    <t>Certification</t>
  </si>
  <si>
    <t>On behalf of the entity identified in the signature block below, I certify that:</t>
  </si>
  <si>
    <t>In addition, I acknowledge that all information in this application and attachments is public, and may be disclosed by the State.</t>
  </si>
  <si>
    <t>Signature</t>
  </si>
  <si>
    <t>Date</t>
  </si>
  <si>
    <t>Phone Number:</t>
  </si>
  <si>
    <t>Address:</t>
  </si>
  <si>
    <t>City:</t>
  </si>
  <si>
    <t>State:</t>
  </si>
  <si>
    <t>Zip:</t>
  </si>
  <si>
    <t>County</t>
  </si>
  <si>
    <t>Original Allocation</t>
  </si>
  <si>
    <t>Redistribution</t>
  </si>
  <si>
    <t>Total Distribution</t>
  </si>
  <si>
    <t>Napa County</t>
  </si>
  <si>
    <t>Sierra</t>
  </si>
  <si>
    <t>Total</t>
  </si>
  <si>
    <t>App TIN</t>
  </si>
  <si>
    <t>Re-Allocation</t>
  </si>
  <si>
    <t xml:space="preserve">Auth Rep Name </t>
  </si>
  <si>
    <t>Authorizing Resolution</t>
  </si>
  <si>
    <t>Applicant GovTIN Form</t>
  </si>
  <si>
    <t xml:space="preserve">Applicant acknowledges and agrees to submit a bi-annual report for two years to the Department, on a form provided by the Department, following contract execution of THP Plus Supplement Housing Program addressing the following:  </t>
  </si>
  <si>
    <t xml:space="preserve">1. Payment of a monthly rate to Transitional Housing Program-Plus providers, as defined in subdivision (s) of Section 11400 of the Welfare and Institutions Code, that is no less than two thousand eight hundred eighty-two dollars ($2,882) per young adult per month or the rate paid per young adult per month on July 1, 2021, whichever is greater. </t>
  </si>
  <si>
    <t>2. Itemization of program fund expenditures.</t>
  </si>
  <si>
    <t>3. Maintain the bed capacity for the Transitional Housing Program-Plus that the county contracted for as of July 1, 2021.Total  number of young adults that are being served as well as the total number on the waitlist.</t>
  </si>
  <si>
    <t>4. Details of the organization(s) providing the opportunities.</t>
  </si>
  <si>
    <t>5. Number of assisted young adults: 
     a. Assisted in total; 
     b. Who were in the state’s foster care system; 
     c. Who were in the state’s probation system; 
     d. Who were in scattered site, single site, and/or at a host family; 
     e. Who exited into program into homelessness, temporary housing, and/or permanent housing;</t>
  </si>
  <si>
    <t xml:space="preserve">6. Other outcomes for the assisted young adults, including but not limited to:  
     a. Number of young adults entering or staying enrolled in school; 
     b. Number of young adults achieving an education milestone; 
     c. Number of young adults attending or participating in fiscal responsibility; courses; 
     d. Number of young adults maintain or improving mental health and/or well being; </t>
  </si>
  <si>
    <t>7. Other demographics of assisted young adults, including but not limited to: 
     a. Number of young adults which identified as LGBTQIA+;
     b. Number of young adults reported as having a disability;
     c. Number of young adults reported as having minor children in the household;</t>
  </si>
  <si>
    <t xml:space="preserve">I acknowledge and agree to submit bi-annual reports for two years, following contract execution. </t>
  </si>
  <si>
    <t xml:space="preserve">CALIFORNIA DEPARTMENT OF HOUSING AND COMMUNITY DEVELOPMENT </t>
  </si>
  <si>
    <t>FY 2022-23 Transitional Housing Program (THP) Allocation Methodology</t>
  </si>
  <si>
    <t>Background</t>
  </si>
  <si>
    <t>Pursuant to item 2240-102-0001 of Section 2.00 of the Budget Act of 2022 (Chapter 249 of the Statutes of 2022) and Chapter 11.9 (commencing with HSC 50820) of Part 2 of Division 31 of the Health and Safety Code.  A county shall be eligible to receive funding pursuant to this section if the fair market rent, as defined in paragraph (4) of subdivision (i) of Section 11403.3 of the Welfare and Institutions Code, for a two-bedroom apartment in the county is one of the 11 most expensive in the state during the 2020–21 federal fiscal year.</t>
  </si>
  <si>
    <t>State Department of Social Service’s County Fiscal Letter No. 11/12-18, issued on September 16, 2011</t>
  </si>
  <si>
    <t>Allocation Methodology</t>
  </si>
  <si>
    <t>The THP - Plus Housing Supplement program allocation is based on the contracted youth capacity bed count as of July 1, 2022 and  the difference between the amount of funding the county is required to maintain pursuant to paragraph (4) of subdivision (c) and the amount required to maintain the bed capacity required by the county’s contracts with Transitional Housing Program-Plus providers as of July 1, 2021, at a rate of two thousand eight hundred eighty-two dollars ($2,882) per youth per month.</t>
  </si>
  <si>
    <t>11 Counties with the Highest Rental Costs</t>
  </si>
  <si>
    <t>2022 Annual Supplement Amounts</t>
  </si>
  <si>
    <t>Alameda</t>
  </si>
  <si>
    <t>Contra Costa</t>
  </si>
  <si>
    <t>Los Angeles</t>
  </si>
  <si>
    <t>Orange</t>
  </si>
  <si>
    <t>San Diego</t>
  </si>
  <si>
    <t>Santa Clara</t>
  </si>
  <si>
    <r>
      <rPr>
        <vertAlign val="superscript"/>
        <sz val="11"/>
        <color rgb="FF000000"/>
        <rFont val="Calibri"/>
        <family val="2"/>
      </rPr>
      <t>1</t>
    </r>
    <r>
      <rPr>
        <sz val="11"/>
        <color rgb="FF000000"/>
        <rFont val="Calibri"/>
        <family val="2"/>
      </rPr>
      <t>Contracted youth capacity bed count as of July 1 2021.</t>
    </r>
  </si>
  <si>
    <r>
      <rPr>
        <vertAlign val="superscript"/>
        <sz val="11"/>
        <color rgb="FF000000"/>
        <rFont val="Calibri"/>
        <family val="2"/>
      </rPr>
      <t>2</t>
    </r>
    <r>
      <rPr>
        <sz val="11"/>
        <color rgb="FF000000"/>
        <rFont val="Calibri"/>
        <family val="2"/>
      </rPr>
      <t>Annual Amount Available to Serve Youth in THP-Plus 
(2011 Realignment Distribution for THP-Plus) from the Protective Services Subaccount within the Support Services Account of the county’s County Local Revenue Fund 2011 at the amount listed for the county on page 25 of the State Department of Social Service’s County Fiscal Letter No. 11/12-18, issued on September 16, 2011.</t>
    </r>
  </si>
  <si>
    <t>Transitional Housing Program (THP) Allocation Acceptance Round 7</t>
  </si>
  <si>
    <t>Kern</t>
  </si>
  <si>
    <t>Inyo</t>
  </si>
  <si>
    <t>Imperial</t>
  </si>
  <si>
    <t>Humboldt</t>
  </si>
  <si>
    <t>Glenn</t>
  </si>
  <si>
    <t>Fresno</t>
  </si>
  <si>
    <t>El Dorado</t>
  </si>
  <si>
    <t>Del Norte</t>
  </si>
  <si>
    <t>Colusa</t>
  </si>
  <si>
    <t>Calaveras</t>
  </si>
  <si>
    <t>Butte</t>
  </si>
  <si>
    <t>Amador</t>
  </si>
  <si>
    <t>Alpine</t>
  </si>
  <si>
    <t>Kings</t>
  </si>
  <si>
    <t xml:space="preserve">Lake </t>
  </si>
  <si>
    <t>Lassen</t>
  </si>
  <si>
    <t>Marin</t>
  </si>
  <si>
    <t>Madera</t>
  </si>
  <si>
    <t>Mariposa</t>
  </si>
  <si>
    <t>Mendocino</t>
  </si>
  <si>
    <t>Merced</t>
  </si>
  <si>
    <t>Modoc</t>
  </si>
  <si>
    <t>Mono</t>
  </si>
  <si>
    <t>Monterey</t>
  </si>
  <si>
    <t>Nevada</t>
  </si>
  <si>
    <t>Placer</t>
  </si>
  <si>
    <t>Plumas</t>
  </si>
  <si>
    <t>Riverside</t>
  </si>
  <si>
    <t>Sacramento</t>
  </si>
  <si>
    <t>San Benito</t>
  </si>
  <si>
    <t>San Bernardino</t>
  </si>
  <si>
    <t>San Francisco</t>
  </si>
  <si>
    <t>San Joaquin</t>
  </si>
  <si>
    <t>San Luis Obispo</t>
  </si>
  <si>
    <t>San Mateo</t>
  </si>
  <si>
    <t>Santa Barbara</t>
  </si>
  <si>
    <t>Santa Cruz</t>
  </si>
  <si>
    <t>Shasta</t>
  </si>
  <si>
    <t>Siskiyou</t>
  </si>
  <si>
    <t>Solano</t>
  </si>
  <si>
    <t>Sonoma</t>
  </si>
  <si>
    <t>Stanislaus</t>
  </si>
  <si>
    <t>Sutter</t>
  </si>
  <si>
    <t>Tehama</t>
  </si>
  <si>
    <t>Trinity</t>
  </si>
  <si>
    <t>Tulare</t>
  </si>
  <si>
    <t>Tuolumne</t>
  </si>
  <si>
    <t>Ventura</t>
  </si>
  <si>
    <t>Yolo</t>
  </si>
  <si>
    <t>Yuba</t>
  </si>
  <si>
    <t>Contra</t>
  </si>
  <si>
    <t>Lake</t>
  </si>
  <si>
    <t>Napa</t>
  </si>
  <si>
    <t>Housing Navigation and Maintenance Program (HNMP) Allocation Acceptance Round 4</t>
  </si>
  <si>
    <r>
      <rPr>
        <b/>
        <sz val="14"/>
        <rFont val="Arial"/>
        <family val="2"/>
      </rPr>
      <t>THP Plus Housing Supplement Allocation Acceptance Form Round 5</t>
    </r>
    <r>
      <rPr>
        <b/>
        <sz val="14"/>
        <color rgb="FF0000FF"/>
        <rFont val="Arial"/>
        <family val="2"/>
      </rPr>
      <t xml:space="preserve"> </t>
    </r>
  </si>
  <si>
    <r>
      <rPr>
        <b/>
        <i/>
        <sz val="16"/>
        <color theme="1"/>
        <rFont val="Arial"/>
        <family val="2"/>
      </rPr>
      <t xml:space="preserve">             </t>
    </r>
    <r>
      <rPr>
        <b/>
        <i/>
        <sz val="14"/>
        <color theme="1"/>
        <rFont val="Arial"/>
        <family val="2"/>
      </rPr>
      <t xml:space="preserve"> Transitional Housing Program (THP)
               Round 7 Allocation Acceptance Form
            Housing Navigation and Maintenance Program (HNMP)
             Round 4 Allocation Acceptance Form
</t>
    </r>
    <r>
      <rPr>
        <b/>
        <i/>
        <sz val="16"/>
        <color theme="1"/>
        <rFont val="Arial"/>
        <family val="2"/>
      </rPr>
      <t xml:space="preserve">
           </t>
    </r>
    <r>
      <rPr>
        <b/>
        <i/>
        <sz val="14"/>
        <color theme="1"/>
        <rFont val="Arial"/>
        <family val="2"/>
      </rPr>
      <t xml:space="preserve">THP Plus Housing Supplement Program (THP SUP)
          Round 5 Allocation Acceptance Form
</t>
    </r>
    <r>
      <rPr>
        <b/>
        <sz val="14"/>
        <color theme="1"/>
        <rFont val="Arial"/>
        <family val="2"/>
      </rPr>
      <t xml:space="preserve">
              Gavin Newsom, Governor 
                State of California
               Tomiquia Moss, Secretary
                  Business, Consumer Services and 
            Housing Agency
                 Gustavo Velasquez, Director
                 Department of Housing and
                 Community  Development</t>
    </r>
  </si>
  <si>
    <t>County Name:</t>
  </si>
  <si>
    <t>Contact Name:</t>
  </si>
  <si>
    <t>California Public Records Act</t>
  </si>
  <si>
    <t>The application, including any and all supplemental documents submitted during the review process, is a public record, which is available for public review pursuant to the California Public Records Act (CPRA) (Division 10 (commencing with Section 7920.000) of Title 1 of the Government Code). After final awards have been issued, the Department may disclose any materials provided by the Applicant to any person making a request under the CPRA. The Department cautions Applicants to use discretion in providing information not specifically requested, including but not limited to, bank account numbers, personal phone numbers, and home addresses. By providing this information to the Department, the Applicant is waiving any claim of confidentiality and consents to the disclosure of submitted material upon request.</t>
  </si>
  <si>
    <t>Authorized Rep Printed Name</t>
  </si>
  <si>
    <t>Title of Authorized Rep</t>
  </si>
  <si>
    <t>Applicant acknowledges and agrees to submit an bi-annual report to the Department for the two years following contract execution addressing the following:  
A. Number of program participants served who were homeless at time of program entry;
B. Number of program participants served who were in the State’s foster care system;
C. Number of program participants served who were formerly in the State’s foster care or probation systems;
D. Number of program participants who exited homelessness into temporary housing;
E. Number of program participants who exited homelessness into permanent housing;
F. Itemization on use of program fund expenditures;
G. Who were the housing navigators or other subcontractor(s)?
H. Subpopulation data including:
               1. Number of participants that are employed;
               2. Number of participants identified as LGBTQ+;
               3. Number of participants having a disability;
               4. Number of participants with minor children in the household; and,
               5. Average number of children per household.</t>
  </si>
  <si>
    <t xml:space="preserve"> Applicant acknowledges and agrees to submit an bi-annual report to the Department for the two years following contract execution addressing the following:  
A. Number of program participants served with program funds;
B. Itemization of use of program funds;
C. Details on housing navigators and other subcontractors;
D. Number of program participants served who were in the State’s foster care system;
E. Number of program participants who were homeless at time of program entry;
F. Number of program participants who exited homelessness into temporary housing;
G. Number of program participants who exited homelessness into permanent housing; and,
H. Subpopulation data including:
               1. Number of participants that are employed;
               2. Number of participants identified as LGBTQ+;
               3. Number of participants with a disability; 
               4. Number of participants with minor children in the household; and,
               5. Average number of children per household.</t>
  </si>
  <si>
    <r>
      <rPr>
        <b/>
        <sz val="12"/>
        <color rgb="FF000000"/>
        <rFont val="Arial"/>
        <family val="2"/>
      </rPr>
      <t xml:space="preserve">In order to accept and receive an allocation, applicants must submit the following:  1. Signed Allocation Acceptance Form, 2. GovTIN Form, and 3. Signed Resolution. </t>
    </r>
    <r>
      <rPr>
        <b/>
        <u/>
        <sz val="12"/>
        <color rgb="FF000000"/>
        <rFont val="Arial"/>
        <family val="2"/>
      </rPr>
      <t xml:space="preserve">If Signed Resolution is not available by submittal date please include the scheduled date of Board of Supervisors meeting and </t>
    </r>
    <r>
      <rPr>
        <b/>
        <u/>
        <sz val="12"/>
        <rFont val="Arial"/>
        <family val="2"/>
      </rPr>
      <t>ant</t>
    </r>
    <r>
      <rPr>
        <b/>
        <u/>
        <sz val="12"/>
        <color rgb="FF000000"/>
        <rFont val="Arial"/>
        <family val="2"/>
      </rPr>
      <t>icipated date the Signed Resolution will be submitted to the Department</t>
    </r>
    <r>
      <rPr>
        <b/>
        <sz val="12"/>
        <color rgb="FF000000"/>
        <rFont val="Arial"/>
        <family val="2"/>
      </rPr>
      <t xml:space="preserve">. </t>
    </r>
    <r>
      <rPr>
        <b/>
        <i/>
        <sz val="12"/>
        <rFont val="Arial"/>
        <family val="2"/>
      </rPr>
      <t>The Department will only accept applications electronically via email no later than 5:00 p.m. on:</t>
    </r>
  </si>
  <si>
    <t>The information, statements and attachments included in this Allocation Acceptance Form are, to the best of my knowledge and belief, true and correct.</t>
  </si>
  <si>
    <t>I possess the legal authority to submit this Allocation Acceptance Form on behalf of the entity identified above.</t>
  </si>
  <si>
    <t>In addition, I acknowledge that all information in this application and attachments is public and may be disclosed by the State.</t>
  </si>
  <si>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651 Bannon Street, Suite 400, Attention: Administration and Management Division, Accounts Payable, Sacramento CA 95811 and must reference the Contract Number. </t>
  </si>
  <si>
    <t>Funds shall be used to help young adults who are 18 to 24 years of age, inclusive, secure and maintain housing with priority given to young adults formerly in the state's foster care or probation systems. Use of funds may include, but are not limited to: 
     1) Identify and assist housing services for this population in your community;
     2) Assist this population to secure and maintain housing (with priority given to those in the state’s foster care or probation system);
     3) Improve coordination of services and linkages to community resources within the child welfare system and the Homeless Continuum of Care; and
     4) Provide engagement in outreach and targeting to serve those with the most severe needs.</t>
  </si>
  <si>
    <t>The HNMP program funds housing navigators for counties. The role of a housing navigator is to act as a housing specialist to assist young adults with their pursuits of locating available housing and overcoming barriers to locating housing. Housing navigation and maintenance activities may include, but are not limited to: 
     1) Assist young adults aged 18-24 years of age, inclusive, secure and maintain housing (with priority access given to young adults in the state's foster care system);
     2) Provide housing case management which include essential services in emergency supports to foster youth;
     3) Prevent young adults from becoming homeless; and
     4) Improve coordination of serves and linkages to key resources across the community including those from within the child welfare system and the local Continuum of Care.</t>
  </si>
  <si>
    <t xml:space="preserve">The Contractor shall certify to employ the core components of Housing First, pursuant to Welfare and Institutions Code Section 8255.
    1) Tenant screening and selection practices that promote accepting applicants regardless of their sobriety or use of substances, completion of treatment, or participation in services;
     2) Applicants are not rejected on the basis of poor credit or financial history, poor or lack of rental history, criminal convictions unrelated to tenancy, or behaviors that indicate a lack of “housing readiness”;
     3) Acceptance of referrals directly from shelters, street outreach, drop-in centers, and other parts of crisis response systems frequented by vulnerable people experiencing homelessness;
     4) Supportive services that emphasize engagement and problem solving over therapeutic goals and service plans that are highly tenant-driven without predetermined goals;
     5) Participation in services or program compliance is not a condition of permanent housing tenancy;
     6) Tenants have a lease and all the rights and responsibilities of tenancy, as outlined in California’s Civil, Health and Safety, and Government codes;
     7) The use of alcohol or drugs in and of itself, without other lease violations, is not a reason for eviction;
     8) In communities with coordinated assessment and entry systems, incentives for funding promote tenant selection plans for supportive housing that prioritize eligible tenants based on criteria other than “first-come-first-serve,” including, but not limited to, the duration or chronicity of homelessness, vulnerability to early mortality, or high utilization of crisis services. Prioritization may include triage tools, developed through local data, to identify high-cost, high-need homeless residents;
     9) Case managers and service coordinators who are trained in and actively employ evidence-based practices for client engagement, including, but not limited to, motivational interviewing and client-centered counseling;
     10) Services are informed by a harm-reduction philosophy that recognizes drug and alcohol use and addiction as a part of tenants’ lives, where tenants are engaged in nonjudgmental communication regarding drug and alcohol use, and where tenants are offered education regarding how to avoid risky behaviors and engage in safer practices, as well as connected to evidence-based treatment if the tenant so chooses; and
     11) The project and specific apartment may include special physical features that accommodate disabilities, reduce harm, and promote health and community and independence among tenants. </t>
  </si>
  <si>
    <t xml:space="preserve">The Contractor shall certify to employ the core components of Housing First, pursuant to Welfare and Institutions Code Section 8255.
     1) Tenant screening and selection practices that promote accepting applicants regardless of their sobriety or use of substances, completion of treatment, or participation in services;
     2) Applicants are not rejected on the basis of poor credit or financial history, poor or lack of rental history, criminal convictions unrelated to tenancy, or behaviors that indicate a lack of “housing readiness”;
     3) Acceptance of referrals directly from shelters, street outreach, drop-in centers, and other parts of crisis response systems frequented by vulnerable people experiencing homelessness;
     4) Supportive services that emphasize engagement and problem solving over therapeutic goals and service plans that are highly tenant-driven without predetermined goals;
     5) Participation in services or program compliance is not a condition of permanent housing tenancy;
     6) Tenants have a lease and all the rights and responsibilities of tenancy, as outlined in California’s Civil, Health and Safety, and Government codes;
     7) The use of alcohol or drugs in and of itself, without other lease violations, is not a reason for eviction;
     8) In communities with coordinated assessment and entry systems, incentives for funding promote tenant selection plans for supportive housing that prioritize eligible tenants based on criteria other than “first-come-first-serve,” including, but not limited to, the duration or chronicity of homelessness, vulnerability to early mortality, or high utilization of crisis services. Prioritization may include triage tools, developed through local data, to identify high-cost, high-need homeless residents;
     9) Case managers and service coordinators who are trained in and actively employ evidence-based practices for client engagement, including, but not limited to, motivational interviewing and client-centered counseling;
     10) Services are informed by a harm-reduction philosophy that recognizes drug and alcohol use and addiction as a part of tenants’ lives, where tenants are engaged in nonjudgmental communication regarding drug and alcohol use, and where tenants are offered education regarding how to avoid risky behaviors and engage in safer practices, as well as connected to evidence-based treatment if the tenant so chooses; and
     11) The project and specific apartment may include special physical features that accommodate disabilities, reduce harm, and promote health and community and independence among tenants. </t>
  </si>
  <si>
    <r>
      <t xml:space="preserve">The Contractor shall certify to employ the core components of Housing First, pursuant to Welfare and Institutions Code Section 8255 (b) as shown below:
     1) Tenant screening and selection practices that promote accepting applicants regardless of their sobriety or use of substances, completion of treatment, or participation in services;
    </t>
    </r>
    <r>
      <rPr>
        <b/>
        <sz val="12"/>
        <color theme="1"/>
        <rFont val="Arial"/>
        <family val="2"/>
      </rPr>
      <t xml:space="preserve"> </t>
    </r>
    <r>
      <rPr>
        <sz val="12"/>
        <color theme="1"/>
        <rFont val="Arial"/>
        <family val="2"/>
      </rPr>
      <t>2) Applicants are not rejected on the basis of poor credit or financial history, poor or lack of rental history, criminal convictions unrelated to tenancy, or behaviors that indicate a lack of “housing readiness”;
     3) Acceptance of referrals directly from shelters, street outreach, drop-in centers, and other parts of crisis response systems frequented by vulnerable people experiencing homelessness;
     4) Supportive services that emphasize engagement and problem solving over therapeutic goals and service plans that are highly tenant-driven without predetermined goals;
     5)</t>
    </r>
    <r>
      <rPr>
        <b/>
        <sz val="12"/>
        <color theme="1"/>
        <rFont val="Arial"/>
        <family val="2"/>
      </rPr>
      <t xml:space="preserve"> </t>
    </r>
    <r>
      <rPr>
        <sz val="12"/>
        <color theme="1"/>
        <rFont val="Arial"/>
        <family val="2"/>
      </rPr>
      <t>Participation in services or program compliance is not a condition of permanent housing tenancy;
     6)</t>
    </r>
    <r>
      <rPr>
        <b/>
        <sz val="12"/>
        <color theme="1"/>
        <rFont val="Arial"/>
        <family val="2"/>
      </rPr>
      <t xml:space="preserve"> </t>
    </r>
    <r>
      <rPr>
        <sz val="12"/>
        <color theme="1"/>
        <rFont val="Arial"/>
        <family val="2"/>
      </rPr>
      <t>Tenants have a lease and all the rights and responsibilities of tenancy, as outlined in California’s Civil, Health and Safety, and Government codes;
     7)</t>
    </r>
    <r>
      <rPr>
        <b/>
        <sz val="12"/>
        <color theme="1"/>
        <rFont val="Arial"/>
        <family val="2"/>
      </rPr>
      <t xml:space="preserve"> </t>
    </r>
    <r>
      <rPr>
        <sz val="12"/>
        <color theme="1"/>
        <rFont val="Arial"/>
        <family val="2"/>
      </rPr>
      <t xml:space="preserve">The use of alcohol or drugs in and of itself, without other lease violations, is not a reason for eviction;
    </t>
    </r>
    <r>
      <rPr>
        <b/>
        <sz val="12"/>
        <color theme="1"/>
        <rFont val="Arial"/>
        <family val="2"/>
      </rPr>
      <t xml:space="preserve"> </t>
    </r>
    <r>
      <rPr>
        <sz val="12"/>
        <color theme="1"/>
        <rFont val="Arial"/>
        <family val="2"/>
      </rPr>
      <t xml:space="preserve">8) In communities with coordinated assessment and entry systems, incentives for funding promote tenant selection plans for supportive housing that prioritize eligible tenants based on criteria other than “first-come-first-serve,” including, but not limited to, the duration or chronicity of homelessness, vulnerability to early mortality, or high utilization of crisis services. Prioritization may include triage tools, developed through local data, to identify high-cost, high-need homeless residents;
   </t>
    </r>
    <r>
      <rPr>
        <b/>
        <sz val="12"/>
        <color theme="1"/>
        <rFont val="Arial"/>
        <family val="2"/>
      </rPr>
      <t xml:space="preserve">  </t>
    </r>
    <r>
      <rPr>
        <sz val="12"/>
        <color theme="1"/>
        <rFont val="Arial"/>
        <family val="2"/>
      </rPr>
      <t>9)</t>
    </r>
    <r>
      <rPr>
        <b/>
        <sz val="12"/>
        <color theme="1"/>
        <rFont val="Arial"/>
        <family val="2"/>
      </rPr>
      <t xml:space="preserve"> </t>
    </r>
    <r>
      <rPr>
        <sz val="12"/>
        <color theme="1"/>
        <rFont val="Arial"/>
        <family val="2"/>
      </rPr>
      <t xml:space="preserve">Case managers and service coordinators who are trained in and actively employ evidence-based practices for client engagement, including, but not limited to, motivational interviewing and client-centered counseling;
     10) Services are informed by a harm-reduction philosophy that recognizes drug and alcohol use and addiction as a part of tenants’ lives, where tenants are engaged in nonjudgmental communication regarding drug and alcohol use, and where tenants are offered education regarding how to avoid risky behaviors and engage in safer practices, as well as connected to evidence-based treatment if the tenant so chooses; and
     11) The project and specific apartment may include special physical features that accommodate disabilities, reduce harm, and promote health and community and independence among tenants. </t>
    </r>
  </si>
  <si>
    <t xml:space="preserve">                                     September 2025</t>
  </si>
  <si>
    <t xml:space="preserve">                     651 West Bannon Street, Suite 400</t>
  </si>
  <si>
    <t>Rev. 08/19/25</t>
  </si>
  <si>
    <t>Tuesday, September 18, 2025</t>
  </si>
  <si>
    <r>
      <rPr>
        <sz val="12"/>
        <rFont val="Arial"/>
        <family val="2"/>
      </rPr>
      <t>Funds shall be used to help young adults who are 18 to 24 years of age, inclusive, secure and maintain housing. Expend all funds the county is required to maintain pursuant to paragraph (4) of HSC 50820 before using funding provided pursuant to this subdivision; Use of funds may include, but are not limited to: 
     1) Payment of a monthly rate to Transitional Housing Program-Plus providers, as defined in subdivision (s) of Section 11400 of the Welfare and Institutions Code, that is no less than two thousand eight hundred eighty-two dollars ($2,882) per youth per month or the rate paid per youth per month on July 1, 2021, whichever is greater
     2) Maintaining the bed capacity for the Transitional Housing Program-Plus that the county contracted for as of July 1, 2021; and
     3) Maintaining funding for the Transitional Housing Program-Plus from the Protective Services Subaccount within the Support Services Account of the county's County Local Revenue Fund 2011 at the amount listed for the county on page 25 of the State Department of Social Service's County Fiscal Letter No. 11/12-18 issued on September 16, 2011. The Department shall not be obligated to maintain, review, or audit this Subacco</t>
    </r>
    <r>
      <rPr>
        <sz val="12"/>
        <color theme="1"/>
        <rFont val="Arial"/>
        <family val="2"/>
      </rPr>
      <t xml:space="preserve">unt.  </t>
    </r>
  </si>
  <si>
    <t xml:space="preserve">Any grant funds remaining unexpended as of two years from the "Effective Date" of the fully executed Standard Agreement as stated in the STD 213, paragraph 2,  must be returned to the State. Checks shall be payable to the Department of Housing and Community Development and mailed to 651 Bannon Street, Suite 400, Attention: Administration and Management Division, Accounts Payable, Sacramento CA 95811 and must reference the Contract Number. </t>
  </si>
  <si>
    <t>In order to accept and receive an allocation, applicants must submit the following:  1. Signed Allocation Acceptance Form, 2. GovTIN Form, and 3. Signed Resolution. If Signed Resolution is not available by submittal date please include the scheduled date of Board of Supervisors meeting and anticipated date the Signed Resolution will be submitted to HCD. HCD will only accept applications electronically via email no later than 5:00 p.m. on:</t>
  </si>
  <si>
    <t xml:space="preserve">Pursuant to Section 50820 of the HSC, the Department of Housing and Community Development shall allocate and distribute funds to up to 11 counties. A county shall be eligible to receive funding pursuant to this section if the fair market rent, as defined in paragraph (4) of subdivision (i) of Section 11403.3 of the Welfare and Institutions Code, for a two-bedroom apartment in the county is one off the 11 most expensive in the state during the 2022-2023 federal fiscal year. </t>
  </si>
  <si>
    <t xml:space="preserve">Pursuant to item 2240-102-0001 of Section 2.00 of the Budget Act of 2025 (Chapter 4 of the Statutes of 2025) and Chapter 11.7 (commencing with Section 50807) of Part 2 of Division 31 of the Health and Safety Code (HSC), the Department of Housing and Community Development (HCD) shall allocate funding to counties for the purpose of housing stability to help young adults 18 to 24 years of age, inclusive, secure and maintain housing, with priority given to young adults formerly in the foster care or probation systems.
</t>
  </si>
  <si>
    <t xml:space="preserve">Pursuant to item 2240-103-0001 of Section 2.00 of the Budget Act of 2025 (Chapter 4 of the Statutes of 2025) and Chapter 11.8 (commencing with Section 50811) of Part 2 of Division 31 of the Health and Safety Code (HSC), the Department of Housing and Community Development (HCD) shall allocate funding to counties for the support of housing navigators to help young adults 18 years and up to 24 years of age, inclusive, secure and maintain housing, with priority given to young adults currently or formerly in the foster care system. </t>
  </si>
  <si>
    <t>Pursuant to item 2240-102-0001 of Section 2.00 of the Budget Act of 2025 (Chapter 4 of the Statutes of 2025) and Chapter 11.9 (commencing with HSC 50820) of Part 2 of Division 31 of the Health and Safety Code (collectively, the "Statute"), by which the Department of Housing and Community Development (the “Department”) has allocated $9,000,000 designated  funding to counties for use by county child welfare services agencies under the THP-Plus Housing Supplement Program.</t>
  </si>
  <si>
    <r>
      <t xml:space="preserve">County Allocation </t>
    </r>
    <r>
      <rPr>
        <b/>
        <sz val="12"/>
        <color rgb="FFCC0000"/>
        <rFont val="Arial"/>
        <family val="2"/>
      </rPr>
      <t>(select Applicant County in row 7 below)</t>
    </r>
    <r>
      <rPr>
        <b/>
        <sz val="12"/>
        <rFont val="Arial"/>
        <family val="2"/>
      </rPr>
      <t>:</t>
    </r>
  </si>
  <si>
    <r>
      <t xml:space="preserve">Pursuant to Section 50811 of the HSC, HCD consulted with the Department of Social Services, the Department of Finance, and the County Welfare Directors Association to establish the formula allocation for the purpose of distributing these funds to counties. The formula allocation is based on each county's percentage of the total statewide number of young adults 17 through 21 years of age in the foster care and probation system. </t>
    </r>
    <r>
      <rPr>
        <sz val="12"/>
        <color rgb="FFCC0000"/>
        <rFont val="Arial"/>
        <family val="2"/>
      </rPr>
      <t>The allocation excludes Alpine, Mono and Sierra counties because their calculation did not demonstrate need.</t>
    </r>
    <r>
      <rPr>
        <sz val="12"/>
        <rFont val="Arial"/>
        <family val="2"/>
      </rPr>
      <t xml:space="preserve">  The housing navigation and maintenance program for a county that accepts an allocation of money pursuant to this section shall provide training to its child welfare agency social workers and probation officers who serve nonminor dependents. The training shall address an overview of the housing resources available through the local coordinated entry system, homeless continuum of care, and county public agencies, including, but not limited to, housing navigation, permanent affordable housing, THP-Plus, and housing choice vouchers. The training shall also address how to access and receive a referral to existing housing resources, the social worker’s and probation officer’s role in identifying unstable housing situations for youth, and referring youth to housing assistance programs.									</t>
    </r>
    <r>
      <rPr>
        <i/>
        <sz val="12"/>
        <color rgb="FFFF0000"/>
        <rFont val="Arial"/>
        <family val="2"/>
      </rPr>
      <t xml:space="preserve">					</t>
    </r>
    <r>
      <rPr>
        <sz val="12"/>
        <color rgb="FFFF0000"/>
        <rFont val="Arial"/>
        <family val="2"/>
      </rPr>
      <t xml:space="preserve">							</t>
    </r>
    <r>
      <rPr>
        <sz val="12"/>
        <rFont val="Arial"/>
        <family val="2"/>
      </rPr>
      <t xml:space="preserve">														</t>
    </r>
  </si>
  <si>
    <r>
      <t xml:space="preserve">County Allocation </t>
    </r>
    <r>
      <rPr>
        <b/>
        <sz val="12"/>
        <color rgb="FFC00000"/>
        <rFont val="Arial"/>
        <family val="2"/>
      </rPr>
      <t>(select Applicant County in row 7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</si>
</sst>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m/d/yy;@"/>
    <numFmt numFmtId="165" formatCode="&quot;$&quot;#,##0"/>
    <numFmt numFmtId="166" formatCode="[$-F800]dddd\,\ mmmm\ dd\,\ yyyy"/>
  </numFmts>
  <fonts count="6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theme="1"/>
      <name val="Arial"/>
      <family val="2"/>
    </font>
    <font>
      <u/>
      <sz val="10"/>
      <color theme="10"/>
      <name val="Arial"/>
      <family val="2"/>
    </font>
    <font>
      <sz val="10"/>
      <name val="Arial"/>
      <family val="2"/>
    </font>
    <font>
      <sz val="12"/>
      <name val="Arial"/>
      <family val="2"/>
    </font>
    <font>
      <i/>
      <sz val="11"/>
      <name val="Arial"/>
      <family val="2"/>
    </font>
    <font>
      <sz val="11"/>
      <color indexed="10"/>
      <name val="Arial"/>
      <family val="2"/>
    </font>
    <font>
      <b/>
      <sz val="12"/>
      <color theme="1"/>
      <name val="Arial"/>
      <family val="2"/>
    </font>
    <font>
      <sz val="9"/>
      <color indexed="81"/>
      <name val="Tahoma"/>
      <family val="2"/>
    </font>
    <font>
      <sz val="10"/>
      <color theme="1"/>
      <name val="Arial"/>
      <family val="2"/>
    </font>
    <font>
      <b/>
      <sz val="12"/>
      <name val="Arial"/>
      <family val="2"/>
    </font>
    <font>
      <b/>
      <sz val="11"/>
      <name val="Arial"/>
      <family val="2"/>
    </font>
    <font>
      <sz val="11"/>
      <name val="Arial"/>
      <family val="2"/>
    </font>
    <font>
      <b/>
      <sz val="9"/>
      <color indexed="81"/>
      <name val="Tahoma"/>
      <family val="2"/>
    </font>
    <font>
      <b/>
      <sz val="10"/>
      <color theme="1"/>
      <name val="Calibri"/>
      <family val="2"/>
      <scheme val="minor"/>
    </font>
    <font>
      <sz val="9"/>
      <name val="Arial"/>
      <family val="2"/>
    </font>
    <font>
      <sz val="10"/>
      <color rgb="FFFF0000"/>
      <name val="Arial"/>
      <family val="2"/>
    </font>
    <font>
      <b/>
      <i/>
      <sz val="14"/>
      <color rgb="FFFF0000"/>
      <name val="Arial"/>
      <family val="2"/>
    </font>
    <font>
      <u/>
      <sz val="10"/>
      <color theme="10"/>
      <name val="Times New Roman"/>
      <family val="1"/>
    </font>
    <font>
      <sz val="10"/>
      <color rgb="FF000000"/>
      <name val="Times New Roman"/>
      <family val="1"/>
    </font>
    <font>
      <b/>
      <sz val="12"/>
      <color rgb="FFFF0000"/>
      <name val="Arial"/>
      <family val="2"/>
    </font>
    <font>
      <b/>
      <u/>
      <sz val="12"/>
      <name val="Arial"/>
      <family val="2"/>
    </font>
    <font>
      <sz val="11"/>
      <color rgb="FFFF0000"/>
      <name val="Calibri"/>
      <family val="2"/>
      <scheme val="minor"/>
    </font>
    <font>
      <b/>
      <sz val="14"/>
      <name val="Arial"/>
      <family val="2"/>
    </font>
    <font>
      <b/>
      <sz val="11"/>
      <color theme="1"/>
      <name val="Calibri"/>
      <family val="2"/>
      <scheme val="minor"/>
    </font>
    <font>
      <u/>
      <sz val="11"/>
      <color theme="10"/>
      <name val="Calibri"/>
      <family val="2"/>
      <scheme val="minor"/>
    </font>
    <font>
      <i/>
      <sz val="12"/>
      <color rgb="FFFF0000"/>
      <name val="Arial"/>
      <family val="2"/>
    </font>
    <font>
      <sz val="12"/>
      <color rgb="FFFF0000"/>
      <name val="Arial"/>
      <family val="2"/>
    </font>
    <font>
      <sz val="12"/>
      <color theme="1"/>
      <name val="Calibri"/>
      <family val="2"/>
      <scheme val="minor"/>
    </font>
    <font>
      <b/>
      <sz val="12"/>
      <color rgb="FF000000"/>
      <name val="Arial"/>
      <family val="2"/>
    </font>
    <font>
      <b/>
      <u/>
      <sz val="12"/>
      <color rgb="FF000000"/>
      <name val="Arial"/>
      <family val="2"/>
    </font>
    <font>
      <i/>
      <sz val="12"/>
      <name val="Arial"/>
      <family val="2"/>
    </font>
    <font>
      <b/>
      <u/>
      <sz val="12"/>
      <color theme="10"/>
      <name val="Arial"/>
      <family val="2"/>
    </font>
    <font>
      <b/>
      <i/>
      <sz val="12"/>
      <name val="Arial"/>
      <family val="2"/>
    </font>
    <font>
      <b/>
      <sz val="14"/>
      <color theme="1"/>
      <name val="Arial"/>
      <family val="2"/>
    </font>
    <font>
      <b/>
      <i/>
      <sz val="12"/>
      <color rgb="FF0070C0"/>
      <name val="Arial"/>
      <family val="2"/>
    </font>
    <font>
      <sz val="12"/>
      <name val="Calibri"/>
      <family val="2"/>
      <scheme val="minor"/>
    </font>
    <font>
      <b/>
      <sz val="14"/>
      <color rgb="FF0000FF"/>
      <name val="Arial"/>
      <family val="2"/>
    </font>
    <font>
      <sz val="12"/>
      <color theme="1"/>
      <name val="Arial"/>
      <family val="2"/>
    </font>
    <font>
      <sz val="12"/>
      <color rgb="FF000000"/>
      <name val="Arial"/>
      <family val="2"/>
    </font>
    <font>
      <b/>
      <i/>
      <sz val="11"/>
      <name val="Arial"/>
      <family val="2"/>
    </font>
    <font>
      <sz val="11"/>
      <color rgb="FF00B050"/>
      <name val="Calibri"/>
      <family val="2"/>
      <scheme val="minor"/>
    </font>
    <font>
      <b/>
      <sz val="10"/>
      <color rgb="FF00B050"/>
      <name val="Calibri"/>
      <family val="2"/>
      <scheme val="minor"/>
    </font>
    <font>
      <sz val="11"/>
      <color rgb="FF00B050"/>
      <name val="Arial"/>
      <family val="2"/>
    </font>
    <font>
      <sz val="9"/>
      <color rgb="FFFF0000"/>
      <name val="Arial"/>
      <family val="2"/>
    </font>
    <font>
      <sz val="11"/>
      <color rgb="FF000000"/>
      <name val="Calibri"/>
      <family val="2"/>
    </font>
    <font>
      <vertAlign val="superscript"/>
      <sz val="11"/>
      <color rgb="FF000000"/>
      <name val="Calibri"/>
      <family val="2"/>
    </font>
    <font>
      <sz val="11"/>
      <name val="Calibri"/>
      <family val="2"/>
    </font>
    <font>
      <sz val="11"/>
      <color theme="1"/>
      <name val="Calibri"/>
      <family val="2"/>
    </font>
    <font>
      <sz val="11"/>
      <name val="Calibri"/>
      <family val="2"/>
      <scheme val="minor"/>
    </font>
    <font>
      <b/>
      <sz val="20"/>
      <color theme="1"/>
      <name val="Calibri"/>
      <family val="2"/>
      <scheme val="minor"/>
    </font>
    <font>
      <b/>
      <sz val="16"/>
      <color theme="1"/>
      <name val="Arial"/>
      <family val="2"/>
    </font>
    <font>
      <b/>
      <i/>
      <sz val="16"/>
      <color theme="1"/>
      <name val="Arial"/>
      <family val="2"/>
    </font>
    <font>
      <b/>
      <sz val="16"/>
      <color theme="1"/>
      <name val="Calibri"/>
      <family val="2"/>
      <scheme val="minor"/>
    </font>
    <font>
      <b/>
      <i/>
      <sz val="14"/>
      <color theme="1"/>
      <name val="Arial"/>
      <family val="2"/>
    </font>
    <font>
      <u/>
      <sz val="11"/>
      <color theme="10"/>
      <name val="Arial"/>
      <family val="2"/>
    </font>
    <font>
      <sz val="11"/>
      <color theme="1"/>
      <name val="Arial"/>
      <family val="2"/>
    </font>
    <font>
      <b/>
      <sz val="12"/>
      <color rgb="FFCC0000"/>
      <name val="Arial"/>
      <family val="2"/>
    </font>
    <font>
      <b/>
      <i/>
      <sz val="14"/>
      <color rgb="FFCC0000"/>
      <name val="Arial"/>
      <family val="2"/>
    </font>
    <font>
      <sz val="12"/>
      <color rgb="FFCC0000"/>
      <name val="Arial"/>
      <family val="2"/>
    </font>
    <font>
      <b/>
      <sz val="11"/>
      <color rgb="FFC00000"/>
      <name val="Arial"/>
      <family val="2"/>
    </font>
    <font>
      <b/>
      <sz val="12"/>
      <color rgb="FFC00000"/>
      <name val="Arial"/>
      <family val="2"/>
    </font>
    <font>
      <b/>
      <i/>
      <sz val="14"/>
      <color rgb="FFC00000"/>
      <name val="Arial"/>
      <family val="2"/>
    </font>
    <font>
      <b/>
      <sz val="12"/>
      <color rgb="FFA20000"/>
      <name val="Arial"/>
      <family val="2"/>
    </font>
    <font>
      <b/>
      <sz val="11"/>
      <color rgb="FFA20000"/>
      <name val="Arial"/>
      <family val="2"/>
    </font>
  </fonts>
  <fills count="11">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DE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59996337778862885"/>
        <bgColor indexed="64"/>
      </patternFill>
    </fill>
  </fills>
  <borders count="5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top/>
      <bottom style="thin">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thin">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auto="1"/>
      </bottom>
      <diagonal/>
    </border>
    <border>
      <left/>
      <right style="thin">
        <color indexed="64"/>
      </right>
      <top style="medium">
        <color indexed="64"/>
      </top>
      <bottom style="thin">
        <color indexed="64"/>
      </bottom>
      <diagonal/>
    </border>
  </borders>
  <cellStyleXfs count="20">
    <xf numFmtId="0" fontId="0" fillId="0" borderId="0"/>
    <xf numFmtId="0" fontId="2" fillId="0" borderId="0">
      <alignment horizontal="left" vertical="center"/>
    </xf>
    <xf numFmtId="0" fontId="3" fillId="3" borderId="2">
      <alignment horizontal="left" vertical="center" wrapText="1"/>
    </xf>
    <xf numFmtId="0" fontId="2" fillId="3" borderId="2">
      <alignment horizontal="left" vertical="center" wrapText="1"/>
    </xf>
    <xf numFmtId="0" fontId="2" fillId="2" borderId="2" applyNumberFormat="0">
      <alignment horizontal="left" vertical="top" wrapText="1"/>
      <protection locked="0"/>
    </xf>
    <xf numFmtId="2" fontId="2" fillId="2" borderId="2">
      <alignment horizontal="left" vertical="center"/>
      <protection locked="0"/>
    </xf>
    <xf numFmtId="0" fontId="1" fillId="0" borderId="0"/>
    <xf numFmtId="0" fontId="5" fillId="0" borderId="0" applyNumberFormat="0" applyFill="0" applyBorder="0" applyAlignment="0" applyProtection="0"/>
    <xf numFmtId="0" fontId="6" fillId="0" borderId="0"/>
    <xf numFmtId="0" fontId="8" fillId="4" borderId="2">
      <alignment horizontal="left" vertical="center" wrapText="1"/>
    </xf>
    <xf numFmtId="0" fontId="9" fillId="0" borderId="0" applyNumberFormat="0" applyFill="0" applyBorder="0" applyAlignment="0" applyProtection="0"/>
    <xf numFmtId="0" fontId="6" fillId="0" borderId="0"/>
    <xf numFmtId="0" fontId="2" fillId="3" borderId="2">
      <alignment horizontal="left" vertical="center" wrapText="1"/>
    </xf>
    <xf numFmtId="0" fontId="10" fillId="0" borderId="0" applyNumberFormat="0" applyFill="0" applyBorder="0" applyProtection="0">
      <alignment horizontal="center" vertical="center"/>
    </xf>
    <xf numFmtId="0" fontId="21" fillId="0" borderId="0" applyNumberFormat="0" applyFill="0" applyBorder="0" applyAlignment="0" applyProtection="0"/>
    <xf numFmtId="0" fontId="22" fillId="0" borderId="0"/>
    <xf numFmtId="0" fontId="28" fillId="0" borderId="0" applyNumberFormat="0" applyFill="0" applyBorder="0" applyAlignment="0" applyProtection="0"/>
    <xf numFmtId="44" fontId="1" fillId="0" borderId="0" applyFont="0" applyFill="0" applyBorder="0" applyAlignment="0" applyProtection="0"/>
    <xf numFmtId="0" fontId="12" fillId="0" borderId="0"/>
    <xf numFmtId="0" fontId="58" fillId="0" borderId="0" applyNumberFormat="0" applyFill="0" applyBorder="0" applyAlignment="0" applyProtection="0">
      <alignment vertical="top"/>
      <protection locked="0"/>
    </xf>
  </cellStyleXfs>
  <cellXfs count="339">
    <xf numFmtId="0" fontId="0" fillId="0" borderId="0" xfId="0"/>
    <xf numFmtId="0" fontId="4" fillId="0" borderId="0" xfId="0" applyFont="1"/>
    <xf numFmtId="0" fontId="12" fillId="0" borderId="0" xfId="0" applyFont="1"/>
    <xf numFmtId="0" fontId="4" fillId="0" borderId="0" xfId="1" applyFont="1">
      <alignment horizontal="left" vertical="center"/>
    </xf>
    <xf numFmtId="0" fontId="12" fillId="0" borderId="0" xfId="1" applyFont="1">
      <alignment horizontal="left" vertical="center"/>
    </xf>
    <xf numFmtId="0" fontId="2" fillId="0" borderId="0" xfId="1">
      <alignment horizontal="left" vertical="center"/>
    </xf>
    <xf numFmtId="0" fontId="17" fillId="0" borderId="0" xfId="0" applyFont="1" applyAlignment="1">
      <alignment horizontal="left" vertical="center"/>
    </xf>
    <xf numFmtId="0" fontId="15" fillId="7" borderId="29" xfId="8" applyFont="1" applyFill="1" applyBorder="1" applyAlignment="1">
      <alignment vertical="center" wrapText="1"/>
    </xf>
    <xf numFmtId="0" fontId="7" fillId="7" borderId="29" xfId="8" applyFont="1" applyFill="1" applyBorder="1" applyAlignment="1">
      <alignment horizontal="center"/>
    </xf>
    <xf numFmtId="0" fontId="7" fillId="7" borderId="29" xfId="8" applyFont="1" applyFill="1" applyBorder="1"/>
    <xf numFmtId="0" fontId="2" fillId="0" borderId="0" xfId="0" applyFont="1"/>
    <xf numFmtId="0" fontId="19" fillId="0" borderId="0" xfId="0" applyFont="1"/>
    <xf numFmtId="0" fontId="19" fillId="0" borderId="0" xfId="0" applyFont="1" applyAlignment="1">
      <alignment wrapText="1"/>
    </xf>
    <xf numFmtId="0" fontId="0" fillId="0" borderId="0" xfId="0" applyAlignment="1">
      <alignment wrapText="1"/>
    </xf>
    <xf numFmtId="165" fontId="0" fillId="0" borderId="0" xfId="0" applyNumberFormat="1"/>
    <xf numFmtId="0" fontId="25" fillId="0" borderId="0" xfId="0" applyFont="1" applyAlignment="1">
      <alignment wrapText="1"/>
    </xf>
    <xf numFmtId="0" fontId="27" fillId="0" borderId="0" xfId="0" applyFont="1"/>
    <xf numFmtId="6" fontId="27" fillId="0" borderId="0" xfId="0" applyNumberFormat="1" applyFont="1" applyAlignment="1">
      <alignment wrapText="1"/>
    </xf>
    <xf numFmtId="165" fontId="27" fillId="0" borderId="0" xfId="0" applyNumberFormat="1" applyFont="1"/>
    <xf numFmtId="165" fontId="0" fillId="0" borderId="0" xfId="17" applyNumberFormat="1" applyFont="1"/>
    <xf numFmtId="0" fontId="44" fillId="0" borderId="0" xfId="0" applyFont="1"/>
    <xf numFmtId="0" fontId="25" fillId="0" borderId="0" xfId="0" applyFont="1"/>
    <xf numFmtId="0" fontId="45" fillId="0" borderId="0" xfId="0" applyFont="1" applyAlignment="1">
      <alignment horizontal="left" vertical="center"/>
    </xf>
    <xf numFmtId="0" fontId="0" fillId="0" borderId="0" xfId="1" applyFont="1" applyAlignment="1">
      <alignment horizontal="left" vertical="center" wrapText="1"/>
    </xf>
    <xf numFmtId="0" fontId="46" fillId="0" borderId="0" xfId="1" applyFont="1">
      <alignment horizontal="left" vertical="center"/>
    </xf>
    <xf numFmtId="0" fontId="47" fillId="0" borderId="0" xfId="1" applyFont="1">
      <alignment horizontal="left" vertical="center"/>
    </xf>
    <xf numFmtId="6" fontId="0" fillId="0" borderId="0" xfId="0" applyNumberFormat="1" applyAlignment="1">
      <alignment wrapText="1"/>
    </xf>
    <xf numFmtId="0" fontId="48" fillId="0" borderId="0" xfId="0" applyFont="1"/>
    <xf numFmtId="0" fontId="27" fillId="0" borderId="0" xfId="0" applyFont="1" applyAlignment="1">
      <alignment wrapText="1"/>
    </xf>
    <xf numFmtId="0" fontId="5" fillId="0" borderId="0" xfId="7"/>
    <xf numFmtId="0" fontId="52" fillId="0" borderId="0" xfId="0" applyFont="1"/>
    <xf numFmtId="49" fontId="56" fillId="0" borderId="0" xfId="0" applyNumberFormat="1" applyFont="1" applyAlignment="1" applyProtection="1">
      <alignment horizontal="center" vertical="center"/>
      <protection locked="0"/>
    </xf>
    <xf numFmtId="0" fontId="41" fillId="0" borderId="0" xfId="0" applyFont="1" applyAlignment="1">
      <alignment vertical="center"/>
    </xf>
    <xf numFmtId="0" fontId="5" fillId="0" borderId="0" xfId="7" applyAlignment="1">
      <alignment vertical="center"/>
    </xf>
    <xf numFmtId="49" fontId="54" fillId="0" borderId="0" xfId="0" applyNumberFormat="1" applyFont="1" applyAlignment="1" applyProtection="1">
      <alignment horizontal="center" vertical="center"/>
      <protection locked="0"/>
    </xf>
    <xf numFmtId="0" fontId="0" fillId="9" borderId="0" xfId="0" applyFill="1"/>
    <xf numFmtId="165" fontId="0" fillId="9" borderId="0" xfId="0" applyNumberFormat="1" applyFill="1"/>
    <xf numFmtId="0" fontId="19" fillId="0" borderId="0" xfId="0" applyFont="1" applyAlignment="1">
      <alignment vertical="top"/>
    </xf>
    <xf numFmtId="0" fontId="0" fillId="0" borderId="0" xfId="0" applyAlignment="1">
      <alignment vertical="top"/>
    </xf>
    <xf numFmtId="0" fontId="2" fillId="0" borderId="32" xfId="4" applyNumberFormat="1" applyFill="1" applyBorder="1" applyAlignment="1" applyProtection="1">
      <alignment horizontal="right" vertical="center" shrinkToFit="1"/>
    </xf>
    <xf numFmtId="0" fontId="2" fillId="0" borderId="2" xfId="4" applyFill="1" applyAlignment="1" applyProtection="1">
      <alignment horizontal="left" vertical="center" shrinkToFit="1"/>
    </xf>
    <xf numFmtId="6" fontId="0" fillId="8" borderId="2" xfId="0" applyNumberFormat="1" applyFill="1" applyBorder="1" applyAlignment="1">
      <alignment wrapText="1"/>
    </xf>
    <xf numFmtId="6" fontId="0" fillId="9" borderId="2" xfId="0" applyNumberFormat="1" applyFill="1" applyBorder="1" applyAlignment="1">
      <alignment wrapText="1"/>
    </xf>
    <xf numFmtId="6" fontId="0" fillId="8" borderId="44" xfId="0" applyNumberFormat="1" applyFill="1" applyBorder="1" applyAlignment="1">
      <alignment wrapText="1"/>
    </xf>
    <xf numFmtId="6" fontId="0" fillId="8" borderId="2" xfId="0" applyNumberFormat="1" applyFill="1" applyBorder="1"/>
    <xf numFmtId="6" fontId="0" fillId="9" borderId="2" xfId="0" applyNumberFormat="1" applyFill="1" applyBorder="1"/>
    <xf numFmtId="0" fontId="0" fillId="10" borderId="0" xfId="0" applyFill="1"/>
    <xf numFmtId="0" fontId="18" fillId="0" borderId="40" xfId="8" applyFont="1" applyBorder="1" applyAlignment="1">
      <alignment vertical="center" wrapText="1"/>
    </xf>
    <xf numFmtId="0" fontId="7" fillId="0" borderId="40" xfId="8" applyFont="1" applyBorder="1"/>
    <xf numFmtId="0" fontId="18" fillId="0" borderId="40" xfId="8" applyFont="1" applyBorder="1" applyAlignment="1">
      <alignment vertical="center"/>
    </xf>
    <xf numFmtId="0" fontId="15" fillId="0" borderId="40" xfId="8" applyFont="1" applyBorder="1" applyAlignment="1">
      <alignment vertical="center"/>
    </xf>
    <xf numFmtId="0" fontId="18" fillId="7" borderId="41" xfId="8" applyFont="1" applyFill="1" applyBorder="1" applyAlignment="1">
      <alignment vertical="center"/>
    </xf>
    <xf numFmtId="0" fontId="7" fillId="0" borderId="40" xfId="8" applyFont="1" applyBorder="1" applyAlignment="1">
      <alignment vertical="center"/>
    </xf>
    <xf numFmtId="0" fontId="0" fillId="0" borderId="0" xfId="0" applyAlignment="1">
      <alignment horizontal="left" vertical="top"/>
    </xf>
    <xf numFmtId="0" fontId="10" fillId="0" borderId="0" xfId="0" applyFont="1" applyAlignment="1">
      <alignment horizontal="center" vertical="center"/>
    </xf>
    <xf numFmtId="0" fontId="54" fillId="0" borderId="0" xfId="0" applyFont="1" applyAlignment="1">
      <alignment horizontal="center" vertical="top" wrapText="1"/>
    </xf>
    <xf numFmtId="0" fontId="2" fillId="0" borderId="20" xfId="12" applyFill="1" applyBorder="1" applyAlignment="1">
      <alignment horizontal="left" vertical="center" shrinkToFit="1"/>
    </xf>
    <xf numFmtId="0" fontId="2" fillId="0" borderId="17" xfId="12" applyFill="1" applyBorder="1" applyAlignment="1">
      <alignment horizontal="left" vertical="center" shrinkToFit="1"/>
    </xf>
    <xf numFmtId="0" fontId="2" fillId="2" borderId="15" xfId="12" applyFill="1" applyBorder="1" applyAlignment="1" applyProtection="1">
      <alignment horizontal="left" vertical="center" shrinkToFit="1"/>
      <protection locked="0"/>
    </xf>
    <xf numFmtId="0" fontId="2" fillId="2" borderId="16" xfId="12" applyFill="1" applyBorder="1" applyAlignment="1" applyProtection="1">
      <alignment horizontal="left" vertical="center" shrinkToFit="1"/>
      <protection locked="0"/>
    </xf>
    <xf numFmtId="0" fontId="2" fillId="2" borderId="17" xfId="12" applyFill="1" applyBorder="1" applyAlignment="1" applyProtection="1">
      <alignment horizontal="left" vertical="center" shrinkToFit="1"/>
      <protection locked="0"/>
    </xf>
    <xf numFmtId="0" fontId="2" fillId="2" borderId="15" xfId="1" applyFill="1" applyBorder="1" applyAlignment="1" applyProtection="1">
      <alignment horizontal="left" vertical="center" shrinkToFit="1"/>
      <protection locked="0"/>
    </xf>
    <xf numFmtId="0" fontId="2" fillId="2" borderId="16" xfId="1" applyFill="1" applyBorder="1" applyAlignment="1" applyProtection="1">
      <alignment horizontal="left" vertical="center" shrinkToFit="1"/>
      <protection locked="0"/>
    </xf>
    <xf numFmtId="0" fontId="2" fillId="2" borderId="17" xfId="1" applyFill="1" applyBorder="1" applyAlignment="1" applyProtection="1">
      <alignment horizontal="left" vertical="center" shrinkToFit="1"/>
      <protection locked="0"/>
    </xf>
    <xf numFmtId="0" fontId="2" fillId="0" borderId="15" xfId="4" applyFill="1" applyBorder="1" applyAlignment="1" applyProtection="1">
      <alignment horizontal="left" vertical="center" shrinkToFit="1"/>
    </xf>
    <xf numFmtId="0" fontId="2" fillId="0" borderId="17" xfId="4" applyFill="1" applyBorder="1" applyAlignment="1" applyProtection="1">
      <alignment horizontal="left" vertical="center" shrinkToFit="1"/>
    </xf>
    <xf numFmtId="0" fontId="2" fillId="2" borderId="15" xfId="4" applyBorder="1" applyAlignment="1">
      <alignment horizontal="left" vertical="center" shrinkToFit="1"/>
      <protection locked="0"/>
    </xf>
    <xf numFmtId="0" fontId="2" fillId="2" borderId="16" xfId="4" applyBorder="1" applyAlignment="1">
      <alignment horizontal="left" vertical="center" shrinkToFit="1"/>
      <protection locked="0"/>
    </xf>
    <xf numFmtId="0" fontId="2" fillId="2" borderId="17" xfId="4" applyBorder="1" applyAlignment="1">
      <alignment horizontal="left" vertical="center" shrinkToFit="1"/>
      <protection locked="0"/>
    </xf>
    <xf numFmtId="0" fontId="2" fillId="2" borderId="21" xfId="4" applyBorder="1" applyAlignment="1">
      <alignment horizontal="left" vertical="center" shrinkToFit="1"/>
      <protection locked="0"/>
    </xf>
    <xf numFmtId="0" fontId="2" fillId="2" borderId="15" xfId="12" applyFill="1" applyBorder="1" applyAlignment="1" applyProtection="1">
      <alignment horizontal="left" vertical="center"/>
      <protection locked="0"/>
    </xf>
    <xf numFmtId="0" fontId="2" fillId="2" borderId="16" xfId="12" applyFill="1" applyBorder="1" applyAlignment="1" applyProtection="1">
      <alignment horizontal="left" vertical="center"/>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6" xfId="0" applyFont="1" applyBorder="1" applyAlignment="1">
      <alignment horizontal="left" vertical="center"/>
    </xf>
    <xf numFmtId="0" fontId="3" fillId="0" borderId="18" xfId="0" applyFont="1" applyBorder="1" applyAlignment="1">
      <alignment horizontal="left" vertical="center"/>
    </xf>
    <xf numFmtId="0" fontId="12" fillId="2" borderId="15" xfId="0" applyFont="1" applyFill="1" applyBorder="1" applyAlignment="1" applyProtection="1">
      <alignment horizontal="left" vertical="center"/>
      <protection locked="0"/>
    </xf>
    <xf numFmtId="0" fontId="12" fillId="2" borderId="16"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2" fillId="0" borderId="15" xfId="12" applyFill="1" applyBorder="1" applyAlignment="1">
      <alignment horizontal="left" vertical="center" shrinkToFit="1"/>
    </xf>
    <xf numFmtId="0" fontId="13" fillId="7" borderId="20" xfId="0" applyFont="1" applyFill="1" applyBorder="1" applyAlignment="1">
      <alignment horizontal="right" vertical="top"/>
    </xf>
    <xf numFmtId="0" fontId="13" fillId="7" borderId="16" xfId="0" applyFont="1" applyFill="1" applyBorder="1" applyAlignment="1">
      <alignment horizontal="right" vertical="top"/>
    </xf>
    <xf numFmtId="165" fontId="13" fillId="7" borderId="34" xfId="0" applyNumberFormat="1" applyFont="1" applyFill="1" applyBorder="1" applyAlignment="1">
      <alignment horizontal="center" vertical="top"/>
    </xf>
    <xf numFmtId="165" fontId="13" fillId="7" borderId="12" xfId="0" applyNumberFormat="1" applyFont="1" applyFill="1" applyBorder="1" applyAlignment="1">
      <alignment horizontal="center" vertical="top"/>
    </xf>
    <xf numFmtId="165" fontId="13" fillId="7" borderId="13" xfId="0" applyNumberFormat="1" applyFont="1" applyFill="1" applyBorder="1" applyAlignment="1">
      <alignment horizontal="center" vertical="top"/>
    </xf>
    <xf numFmtId="0" fontId="3" fillId="0" borderId="25" xfId="1" applyFont="1" applyBorder="1">
      <alignment horizontal="left" vertical="center"/>
    </xf>
    <xf numFmtId="0" fontId="3" fillId="0" borderId="6" xfId="1" applyFont="1" applyBorder="1">
      <alignment horizontal="left" vertical="center"/>
    </xf>
    <xf numFmtId="0" fontId="3" fillId="2" borderId="1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0" borderId="20" xfId="1" applyFont="1" applyBorder="1">
      <alignment horizontal="left" vertical="center"/>
    </xf>
    <xf numFmtId="0" fontId="3" fillId="0" borderId="16" xfId="1" applyFont="1" applyBorder="1">
      <alignment horizontal="left" vertical="center"/>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10" fillId="6" borderId="22" xfId="13" applyFill="1" applyBorder="1">
      <alignment horizontal="center" vertical="center"/>
    </xf>
    <xf numFmtId="0" fontId="10" fillId="6" borderId="23" xfId="13" applyFill="1" applyBorder="1">
      <alignment horizontal="center" vertical="center"/>
    </xf>
    <xf numFmtId="0" fontId="10" fillId="6" borderId="24" xfId="13" applyFill="1" applyBorder="1">
      <alignment horizontal="center" vertical="center"/>
    </xf>
    <xf numFmtId="0" fontId="7" fillId="0" borderId="30" xfId="8" applyFont="1" applyBorder="1" applyAlignment="1" applyProtection="1">
      <alignment horizontal="left" vertical="top" wrapText="1"/>
      <protection locked="0"/>
    </xf>
    <xf numFmtId="0" fontId="7" fillId="0" borderId="8" xfId="8" applyFont="1" applyBorder="1" applyAlignment="1" applyProtection="1">
      <alignment horizontal="left" vertical="top" wrapText="1"/>
      <protection locked="0"/>
    </xf>
    <xf numFmtId="0" fontId="7" fillId="0" borderId="31" xfId="8" applyFont="1" applyBorder="1" applyAlignment="1" applyProtection="1">
      <alignment horizontal="left" vertical="top" wrapText="1"/>
      <protection locked="0"/>
    </xf>
    <xf numFmtId="0" fontId="2" fillId="0" borderId="16" xfId="12" applyFill="1" applyBorder="1" applyAlignment="1">
      <alignment horizontal="left" vertical="center" shrinkToFit="1"/>
    </xf>
    <xf numFmtId="0" fontId="15" fillId="2" borderId="7" xfId="8" applyFont="1" applyFill="1" applyBorder="1" applyAlignment="1" applyProtection="1">
      <alignment horizontal="center" vertical="center" wrapText="1"/>
      <protection locked="0"/>
    </xf>
    <xf numFmtId="0" fontId="15" fillId="2" borderId="9" xfId="8" applyFont="1" applyFill="1" applyBorder="1" applyAlignment="1" applyProtection="1">
      <alignment horizontal="center" vertical="center" wrapText="1"/>
      <protection locked="0"/>
    </xf>
    <xf numFmtId="0" fontId="14" fillId="5" borderId="20" xfId="0" quotePrefix="1" applyFont="1" applyFill="1" applyBorder="1" applyAlignment="1">
      <alignment horizontal="left" vertical="center" wrapText="1"/>
    </xf>
    <xf numFmtId="0" fontId="14" fillId="5" borderId="16" xfId="0" quotePrefix="1" applyFont="1" applyFill="1" applyBorder="1" applyAlignment="1">
      <alignment horizontal="left" vertical="center" wrapText="1"/>
    </xf>
    <xf numFmtId="0" fontId="14" fillId="5" borderId="17" xfId="0" quotePrefix="1" applyFont="1" applyFill="1" applyBorder="1" applyAlignment="1">
      <alignment horizontal="left" vertical="center" wrapText="1"/>
    </xf>
    <xf numFmtId="0" fontId="14" fillId="5" borderId="15" xfId="0" quotePrefix="1" applyFont="1" applyFill="1" applyBorder="1" applyAlignment="1">
      <alignment horizontal="left" vertical="center" wrapText="1"/>
    </xf>
    <xf numFmtId="0" fontId="15" fillId="5" borderId="15" xfId="0" quotePrefix="1" applyFont="1" applyFill="1" applyBorder="1" applyAlignment="1">
      <alignment horizontal="left" vertical="center" wrapText="1"/>
    </xf>
    <xf numFmtId="0" fontId="15" fillId="5" borderId="16" xfId="0" quotePrefix="1" applyFont="1" applyFill="1" applyBorder="1" applyAlignment="1">
      <alignment horizontal="left" vertical="center" wrapText="1"/>
    </xf>
    <xf numFmtId="0" fontId="15" fillId="5" borderId="17" xfId="0" quotePrefix="1" applyFont="1" applyFill="1" applyBorder="1" applyAlignment="1">
      <alignment horizontal="left" vertical="center" wrapText="1"/>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3" fillId="0" borderId="20" xfId="12" applyFont="1" applyFill="1" applyBorder="1" applyAlignment="1">
      <alignment horizontal="left" vertical="center"/>
    </xf>
    <xf numFmtId="0" fontId="3" fillId="0" borderId="16" xfId="12" applyFont="1" applyFill="1" applyBorder="1" applyAlignment="1">
      <alignment horizontal="left" vertical="center"/>
    </xf>
    <xf numFmtId="0" fontId="3" fillId="0" borderId="17" xfId="12" applyFont="1" applyFill="1" applyBorder="1" applyAlignment="1">
      <alignment horizontal="left" vertical="center"/>
    </xf>
    <xf numFmtId="0" fontId="2" fillId="2" borderId="17" xfId="12" applyFill="1" applyBorder="1" applyAlignment="1" applyProtection="1">
      <alignment horizontal="left" vertical="center"/>
      <protection locked="0"/>
    </xf>
    <xf numFmtId="0" fontId="7" fillId="0" borderId="39" xfId="8" applyFont="1" applyBorder="1" applyAlignment="1">
      <alignment horizontal="left" vertical="center" wrapText="1"/>
    </xf>
    <xf numFmtId="0" fontId="7" fillId="0" borderId="40" xfId="8" applyFont="1" applyBorder="1" applyAlignment="1">
      <alignment horizontal="left" vertical="center" wrapText="1"/>
    </xf>
    <xf numFmtId="0" fontId="7" fillId="0" borderId="41" xfId="8" applyFont="1" applyBorder="1" applyAlignment="1">
      <alignment horizontal="left" vertical="center" wrapText="1"/>
    </xf>
    <xf numFmtId="0" fontId="2" fillId="2" borderId="2" xfId="4" applyAlignment="1">
      <alignment horizontal="center" vertical="center" wrapText="1"/>
      <protection locked="0"/>
    </xf>
    <xf numFmtId="0" fontId="2" fillId="2" borderId="27" xfId="4" applyBorder="1" applyAlignment="1">
      <alignment horizontal="center" vertical="center" wrapText="1"/>
      <protection locked="0"/>
    </xf>
    <xf numFmtId="0" fontId="63" fillId="7" borderId="4" xfId="8" applyFont="1" applyFill="1" applyBorder="1" applyAlignment="1">
      <alignment horizontal="left" vertical="center" wrapText="1"/>
    </xf>
    <xf numFmtId="0" fontId="14" fillId="7" borderId="2" xfId="8" applyFont="1" applyFill="1" applyBorder="1" applyAlignment="1">
      <alignment horizontal="left" vertical="center" wrapText="1"/>
    </xf>
    <xf numFmtId="0" fontId="26" fillId="8" borderId="5" xfId="0" applyFont="1" applyFill="1" applyBorder="1" applyAlignment="1">
      <alignment horizontal="center" vertical="top"/>
    </xf>
    <xf numFmtId="0" fontId="26" fillId="8" borderId="35" xfId="0" applyFont="1" applyFill="1" applyBorder="1" applyAlignment="1">
      <alignment horizontal="center" vertical="top"/>
    </xf>
    <xf numFmtId="0" fontId="26" fillId="8" borderId="36" xfId="0" applyFont="1" applyFill="1" applyBorder="1" applyAlignment="1">
      <alignment horizontal="center" vertical="top"/>
    </xf>
    <xf numFmtId="0" fontId="36" fillId="7" borderId="36" xfId="0" applyFont="1" applyFill="1" applyBorder="1" applyAlignment="1">
      <alignment horizontal="center" vertical="center"/>
    </xf>
    <xf numFmtId="0" fontId="38" fillId="7" borderId="36" xfId="0" applyFont="1" applyFill="1" applyBorder="1" applyAlignment="1">
      <alignment horizontal="center" vertical="center"/>
    </xf>
    <xf numFmtId="0" fontId="38" fillId="7" borderId="37" xfId="0" applyFont="1" applyFill="1" applyBorder="1" applyAlignment="1">
      <alignment horizontal="center" vertical="center"/>
    </xf>
    <xf numFmtId="0" fontId="7" fillId="0" borderId="0" xfId="8" applyFont="1" applyAlignment="1">
      <alignment horizontal="left" vertical="center" wrapText="1"/>
    </xf>
    <xf numFmtId="0" fontId="7" fillId="0" borderId="11" xfId="8" applyFont="1" applyBorder="1" applyAlignment="1">
      <alignment horizontal="left" vertical="center" wrapText="1"/>
    </xf>
    <xf numFmtId="0" fontId="2" fillId="2" borderId="32" xfId="4" applyNumberFormat="1" applyBorder="1" applyAlignment="1">
      <alignment horizontal="left" vertical="center" shrinkToFit="1"/>
      <protection locked="0"/>
    </xf>
    <xf numFmtId="0" fontId="2" fillId="2" borderId="33" xfId="4" applyNumberFormat="1" applyBorder="1" applyAlignment="1">
      <alignment horizontal="left" vertical="center" shrinkToFit="1"/>
      <protection locked="0"/>
    </xf>
    <xf numFmtId="0" fontId="15" fillId="2" borderId="20" xfId="8" applyFont="1" applyFill="1" applyBorder="1" applyAlignment="1" applyProtection="1">
      <alignment horizontal="center" vertical="center" wrapText="1"/>
      <protection locked="0"/>
    </xf>
    <xf numFmtId="0" fontId="15" fillId="2" borderId="16" xfId="8" applyFont="1" applyFill="1" applyBorder="1" applyAlignment="1" applyProtection="1">
      <alignment horizontal="center" vertical="center" wrapText="1"/>
      <protection locked="0"/>
    </xf>
    <xf numFmtId="0" fontId="15" fillId="2" borderId="17" xfId="8" applyFont="1" applyFill="1" applyBorder="1" applyAlignment="1" applyProtection="1">
      <alignment horizontal="center" vertical="center" wrapText="1"/>
      <protection locked="0"/>
    </xf>
    <xf numFmtId="0" fontId="15" fillId="2" borderId="15" xfId="8" applyFont="1" applyFill="1" applyBorder="1" applyAlignment="1" applyProtection="1">
      <alignment horizontal="center" vertical="center" wrapText="1"/>
      <protection locked="0"/>
    </xf>
    <xf numFmtId="0" fontId="7" fillId="2" borderId="15" xfId="8" applyFont="1" applyFill="1" applyBorder="1" applyAlignment="1" applyProtection="1">
      <alignment horizontal="center" vertical="center"/>
      <protection locked="0"/>
    </xf>
    <xf numFmtId="0" fontId="7" fillId="2" borderId="16" xfId="8" applyFont="1" applyFill="1" applyBorder="1" applyAlignment="1" applyProtection="1">
      <alignment horizontal="center" vertical="center"/>
      <protection locked="0"/>
    </xf>
    <xf numFmtId="164" fontId="15" fillId="2" borderId="2" xfId="8" applyNumberFormat="1" applyFont="1" applyFill="1" applyBorder="1" applyAlignment="1" applyProtection="1">
      <alignment horizontal="center" vertical="center"/>
      <protection locked="0"/>
    </xf>
    <xf numFmtId="164" fontId="15" fillId="2" borderId="27" xfId="8" applyNumberFormat="1" applyFont="1" applyFill="1" applyBorder="1" applyAlignment="1" applyProtection="1">
      <alignment horizontal="center" vertical="center"/>
      <protection locked="0"/>
    </xf>
    <xf numFmtId="0" fontId="15" fillId="0" borderId="30" xfId="8" applyFont="1" applyBorder="1" applyAlignment="1">
      <alignment horizontal="center" vertical="center" wrapText="1"/>
    </xf>
    <xf numFmtId="0" fontId="15" fillId="0" borderId="8" xfId="8" applyFont="1" applyBorder="1" applyAlignment="1">
      <alignment horizontal="center" vertical="center" wrapText="1"/>
    </xf>
    <xf numFmtId="0" fontId="15" fillId="0" borderId="8" xfId="8" applyFont="1" applyBorder="1" applyAlignment="1">
      <alignment horizontal="center" vertical="center"/>
    </xf>
    <xf numFmtId="0" fontId="2" fillId="2" borderId="32" xfId="1" applyFill="1" applyBorder="1" applyAlignment="1" applyProtection="1">
      <alignment horizontal="left" vertical="center" shrinkToFit="1"/>
      <protection locked="0"/>
    </xf>
    <xf numFmtId="0" fontId="2" fillId="0" borderId="32" xfId="4" applyNumberFormat="1" applyFill="1" applyBorder="1" applyAlignment="1" applyProtection="1">
      <alignment horizontal="right" vertical="center" shrinkToFit="1"/>
    </xf>
    <xf numFmtId="0" fontId="2" fillId="0" borderId="30" xfId="3" applyFill="1" applyBorder="1" applyAlignment="1">
      <alignment horizontal="left" vertical="center"/>
    </xf>
    <xf numFmtId="0" fontId="2" fillId="0" borderId="8" xfId="3" applyFill="1" applyBorder="1" applyAlignment="1">
      <alignment horizontal="left" vertical="center"/>
    </xf>
    <xf numFmtId="0" fontId="15" fillId="2" borderId="7" xfId="8" applyFont="1" applyFill="1" applyBorder="1" applyAlignment="1" applyProtection="1">
      <alignment horizontal="left" vertical="center"/>
      <protection locked="0"/>
    </xf>
    <xf numFmtId="0" fontId="15" fillId="2" borderId="8" xfId="8" applyFont="1" applyFill="1" applyBorder="1" applyAlignment="1" applyProtection="1">
      <alignment horizontal="left" vertical="center"/>
      <protection locked="0"/>
    </xf>
    <xf numFmtId="0" fontId="15" fillId="2" borderId="31" xfId="8" applyFont="1" applyFill="1" applyBorder="1" applyAlignment="1" applyProtection="1">
      <alignment horizontal="left" vertical="center"/>
      <protection locked="0"/>
    </xf>
    <xf numFmtId="0" fontId="2" fillId="0" borderId="8" xfId="4" applyNumberFormat="1" applyFill="1" applyBorder="1" applyAlignment="1" applyProtection="1">
      <alignment horizontal="right" vertical="center" shrinkToFit="1"/>
    </xf>
    <xf numFmtId="0" fontId="2" fillId="0" borderId="31" xfId="4" applyNumberFormat="1" applyFill="1" applyBorder="1" applyAlignment="1" applyProtection="1">
      <alignment horizontal="right" vertical="center" shrinkToFit="1"/>
    </xf>
    <xf numFmtId="0" fontId="15" fillId="0" borderId="25" xfId="8" applyFont="1" applyBorder="1" applyAlignment="1">
      <alignment horizontal="left" vertical="center"/>
    </xf>
    <xf numFmtId="0" fontId="15" fillId="0" borderId="6" xfId="8" applyFont="1" applyBorder="1" applyAlignment="1">
      <alignment horizontal="left" vertical="center"/>
    </xf>
    <xf numFmtId="0" fontId="15" fillId="0" borderId="18" xfId="8" applyFont="1" applyBorder="1" applyAlignment="1">
      <alignment horizontal="left" vertical="center"/>
    </xf>
    <xf numFmtId="0" fontId="15" fillId="2" borderId="14" xfId="8" applyFont="1" applyFill="1" applyBorder="1" applyAlignment="1" applyProtection="1">
      <alignment horizontal="left" vertical="center"/>
      <protection locked="0"/>
    </xf>
    <xf numFmtId="0" fontId="15" fillId="2" borderId="6" xfId="8" applyFont="1" applyFill="1" applyBorder="1" applyAlignment="1" applyProtection="1">
      <alignment horizontal="left" vertical="center"/>
      <protection locked="0"/>
    </xf>
    <xf numFmtId="0" fontId="15" fillId="2" borderId="18" xfId="8" applyFont="1" applyFill="1" applyBorder="1" applyAlignment="1" applyProtection="1">
      <alignment horizontal="left" vertical="center"/>
      <protection locked="0"/>
    </xf>
    <xf numFmtId="0" fontId="15" fillId="0" borderId="19" xfId="8" applyFont="1" applyBorder="1" applyAlignment="1">
      <alignment horizontal="right" vertical="center"/>
    </xf>
    <xf numFmtId="0" fontId="2" fillId="2" borderId="6" xfId="1" applyFill="1" applyBorder="1" applyAlignment="1" applyProtection="1">
      <alignment horizontal="left" vertical="center" shrinkToFit="1"/>
      <protection locked="0"/>
    </xf>
    <xf numFmtId="0" fontId="2" fillId="2" borderId="18" xfId="1" applyFill="1" applyBorder="1" applyAlignment="1" applyProtection="1">
      <alignment horizontal="left" vertical="center" shrinkToFit="1"/>
      <protection locked="0"/>
    </xf>
    <xf numFmtId="0" fontId="2" fillId="0" borderId="15" xfId="12" applyFill="1" applyBorder="1" applyAlignment="1">
      <alignment horizontal="left" vertical="center"/>
    </xf>
    <xf numFmtId="0" fontId="2" fillId="0" borderId="16" xfId="12" applyFill="1" applyBorder="1" applyAlignment="1">
      <alignment horizontal="left" vertical="center"/>
    </xf>
    <xf numFmtId="0" fontId="2" fillId="2" borderId="15" xfId="4" applyBorder="1" applyAlignment="1">
      <alignment horizontal="center" vertical="center" wrapText="1"/>
      <protection locked="0"/>
    </xf>
    <xf numFmtId="0" fontId="2" fillId="2" borderId="21" xfId="4" applyBorder="1" applyAlignment="1">
      <alignment horizontal="center" vertical="center" wrapText="1"/>
      <protection locked="0"/>
    </xf>
    <xf numFmtId="0" fontId="7" fillId="0" borderId="20" xfId="8" applyFont="1" applyBorder="1" applyAlignment="1">
      <alignment horizontal="left" vertical="center" wrapText="1"/>
    </xf>
    <xf numFmtId="0" fontId="39" fillId="0" borderId="16" xfId="0" applyFont="1" applyBorder="1" applyAlignment="1">
      <alignment vertical="center" wrapText="1"/>
    </xf>
    <xf numFmtId="0" fontId="39" fillId="0" borderId="21" xfId="0" applyFont="1" applyBorder="1" applyAlignment="1">
      <alignment vertical="center" wrapText="1"/>
    </xf>
    <xf numFmtId="0" fontId="2" fillId="0" borderId="17" xfId="12" applyFill="1" applyBorder="1" applyAlignment="1">
      <alignment horizontal="left" vertical="center"/>
    </xf>
    <xf numFmtId="0" fontId="3" fillId="0" borderId="3" xfId="1" applyFont="1" applyBorder="1">
      <alignment horizontal="left" vertical="center"/>
    </xf>
    <xf numFmtId="0" fontId="3" fillId="0" borderId="21" xfId="1" applyFont="1" applyBorder="1">
      <alignment horizontal="left" vertical="center"/>
    </xf>
    <xf numFmtId="0" fontId="59" fillId="0" borderId="20" xfId="12" applyFont="1" applyFill="1" applyBorder="1" applyAlignment="1">
      <alignment horizontal="left" vertical="center" shrinkToFit="1"/>
    </xf>
    <xf numFmtId="0" fontId="59" fillId="0" borderId="16" xfId="12" applyFont="1" applyFill="1" applyBorder="1" applyAlignment="1">
      <alignment horizontal="left" vertical="center" shrinkToFit="1"/>
    </xf>
    <xf numFmtId="0" fontId="59" fillId="0" borderId="17" xfId="12" applyFont="1" applyFill="1" applyBorder="1" applyAlignment="1">
      <alignment horizontal="left" vertical="center" shrinkToFit="1"/>
    </xf>
    <xf numFmtId="0" fontId="2" fillId="2" borderId="15" xfId="1" applyFill="1" applyBorder="1" applyProtection="1">
      <alignment horizontal="left" vertical="center"/>
      <protection locked="0"/>
    </xf>
    <xf numFmtId="0" fontId="2" fillId="2" borderId="16" xfId="1" applyFill="1" applyBorder="1" applyProtection="1">
      <alignment horizontal="left" vertical="center"/>
      <protection locked="0"/>
    </xf>
    <xf numFmtId="0" fontId="2" fillId="2" borderId="17" xfId="1" applyFill="1" applyBorder="1" applyProtection="1">
      <alignment horizontal="left" vertical="center"/>
      <protection locked="0"/>
    </xf>
    <xf numFmtId="0" fontId="41" fillId="0" borderId="8" xfId="0" applyFont="1" applyBorder="1" applyAlignment="1">
      <alignment vertical="top" wrapText="1"/>
    </xf>
    <xf numFmtId="0" fontId="41" fillId="0" borderId="8" xfId="0" applyFont="1" applyBorder="1" applyAlignment="1">
      <alignment vertical="top"/>
    </xf>
    <xf numFmtId="0" fontId="41" fillId="0" borderId="9" xfId="0" applyFont="1" applyBorder="1" applyAlignment="1">
      <alignment vertical="top"/>
    </xf>
    <xf numFmtId="0" fontId="15" fillId="2" borderId="26" xfId="8" applyFont="1" applyFill="1" applyBorder="1" applyAlignment="1" applyProtection="1">
      <alignment horizontal="left" vertical="center"/>
      <protection locked="0"/>
    </xf>
    <xf numFmtId="0" fontId="15" fillId="0" borderId="1" xfId="8" applyFont="1" applyBorder="1" applyAlignment="1">
      <alignment horizontal="center" vertical="center" wrapText="1"/>
    </xf>
    <xf numFmtId="0" fontId="15" fillId="0" borderId="0" xfId="8" applyFont="1" applyAlignment="1">
      <alignment horizontal="center" vertical="center" wrapText="1"/>
    </xf>
    <xf numFmtId="0" fontId="15" fillId="0" borderId="11" xfId="8" applyFont="1" applyBorder="1" applyAlignment="1">
      <alignment horizontal="center" vertical="center" wrapText="1"/>
    </xf>
    <xf numFmtId="0" fontId="7" fillId="7" borderId="20" xfId="13" applyFont="1" applyFill="1" applyBorder="1" applyAlignment="1">
      <alignment horizontal="left" vertical="center" wrapText="1"/>
    </xf>
    <xf numFmtId="0" fontId="31" fillId="7" borderId="16" xfId="0" applyFont="1" applyFill="1" applyBorder="1" applyAlignment="1">
      <alignment horizontal="left" vertical="center"/>
    </xf>
    <xf numFmtId="0" fontId="31" fillId="0" borderId="21" xfId="0" applyFont="1" applyBorder="1" applyAlignment="1">
      <alignment vertical="center"/>
    </xf>
    <xf numFmtId="0" fontId="13" fillId="0" borderId="28" xfId="8" applyFont="1" applyBorder="1" applyAlignment="1">
      <alignment horizontal="left" vertical="center" wrapText="1"/>
    </xf>
    <xf numFmtId="0" fontId="13" fillId="0" borderId="3" xfId="8" applyFont="1" applyBorder="1" applyAlignment="1">
      <alignment horizontal="left" vertical="center" wrapText="1"/>
    </xf>
    <xf numFmtId="0" fontId="13" fillId="0" borderId="10" xfId="8" applyFont="1" applyBorder="1" applyAlignment="1">
      <alignment horizontal="left" vertical="center" wrapText="1"/>
    </xf>
    <xf numFmtId="0" fontId="7" fillId="0" borderId="1" xfId="8" applyFont="1" applyBorder="1" applyAlignment="1">
      <alignment horizontal="left" vertical="center" wrapText="1"/>
    </xf>
    <xf numFmtId="0" fontId="35" fillId="7" borderId="1" xfId="7" applyFont="1" applyFill="1" applyBorder="1" applyAlignment="1">
      <alignment horizontal="center" vertical="center"/>
    </xf>
    <xf numFmtId="0" fontId="23" fillId="7" borderId="0" xfId="0" applyFont="1" applyFill="1" applyAlignment="1">
      <alignment horizontal="center" vertical="center"/>
    </xf>
    <xf numFmtId="0" fontId="23" fillId="7" borderId="11" xfId="0" applyFont="1" applyFill="1" applyBorder="1" applyAlignment="1">
      <alignment horizontal="center" vertical="center"/>
    </xf>
    <xf numFmtId="0" fontId="13" fillId="7" borderId="28" xfId="8" applyFont="1" applyFill="1" applyBorder="1" applyAlignment="1">
      <alignment horizontal="left" vertical="center" wrapText="1"/>
    </xf>
    <xf numFmtId="0" fontId="13" fillId="7" borderId="3" xfId="8" applyFont="1" applyFill="1" applyBorder="1" applyAlignment="1">
      <alignment horizontal="left" vertical="center" wrapText="1"/>
    </xf>
    <xf numFmtId="0" fontId="13" fillId="7" borderId="10" xfId="8" applyFont="1" applyFill="1" applyBorder="1" applyAlignment="1">
      <alignment horizontal="left" vertical="center" wrapText="1"/>
    </xf>
    <xf numFmtId="166" fontId="61" fillId="0" borderId="1" xfId="0" applyNumberFormat="1" applyFont="1" applyBorder="1" applyAlignment="1">
      <alignment horizontal="center" vertical="center" wrapText="1"/>
    </xf>
    <xf numFmtId="166" fontId="20" fillId="0" borderId="0" xfId="0" applyNumberFormat="1" applyFont="1" applyAlignment="1">
      <alignment horizontal="center" vertical="center" wrapText="1"/>
    </xf>
    <xf numFmtId="166" fontId="20" fillId="0" borderId="11" xfId="0" applyNumberFormat="1" applyFont="1" applyBorder="1" applyAlignment="1">
      <alignment horizontal="center" vertical="center" wrapText="1"/>
    </xf>
    <xf numFmtId="166" fontId="34" fillId="0" borderId="1" xfId="0" applyNumberFormat="1" applyFont="1" applyBorder="1" applyAlignment="1">
      <alignment horizontal="center" vertical="center" wrapText="1"/>
    </xf>
    <xf numFmtId="166" fontId="34" fillId="0" borderId="0" xfId="0" applyNumberFormat="1" applyFont="1" applyAlignment="1">
      <alignment horizontal="center" vertical="center" wrapText="1"/>
    </xf>
    <xf numFmtId="166" fontId="34" fillId="0" borderId="11" xfId="0" applyNumberFormat="1" applyFont="1" applyBorder="1" applyAlignment="1">
      <alignment horizontal="center" vertical="center" wrapText="1"/>
    </xf>
    <xf numFmtId="0" fontId="7" fillId="0" borderId="30" xfId="8" applyFont="1" applyBorder="1" applyAlignment="1" applyProtection="1">
      <alignment horizontal="left" vertical="center" wrapText="1"/>
      <protection locked="0"/>
    </xf>
    <xf numFmtId="0" fontId="7" fillId="0" borderId="8" xfId="8" applyFont="1" applyBorder="1" applyAlignment="1" applyProtection="1">
      <alignment horizontal="left" vertical="center" wrapText="1"/>
      <protection locked="0"/>
    </xf>
    <xf numFmtId="0" fontId="7" fillId="0" borderId="9" xfId="8" applyFont="1" applyBorder="1" applyAlignment="1" applyProtection="1">
      <alignment horizontal="left" vertical="center" wrapText="1"/>
      <protection locked="0"/>
    </xf>
    <xf numFmtId="0" fontId="41" fillId="0" borderId="34" xfId="13" applyFont="1" applyFill="1" applyBorder="1" applyAlignment="1">
      <alignment horizontal="left" vertical="top" wrapText="1"/>
    </xf>
    <xf numFmtId="0" fontId="10" fillId="0" borderId="12" xfId="13" applyFill="1" applyBorder="1" applyAlignment="1">
      <alignment horizontal="left" vertical="top" wrapText="1"/>
    </xf>
    <xf numFmtId="0" fontId="10" fillId="0" borderId="13" xfId="13" applyFill="1" applyBorder="1" applyAlignment="1">
      <alignment horizontal="left" vertical="top" wrapText="1"/>
    </xf>
    <xf numFmtId="0" fontId="2" fillId="0" borderId="2" xfId="12" applyFill="1" applyAlignment="1">
      <alignment horizontal="left" vertical="center" shrinkToFit="1"/>
    </xf>
    <xf numFmtId="0" fontId="41" fillId="0" borderId="39" xfId="13" applyFont="1" applyFill="1" applyBorder="1" applyAlignment="1">
      <alignment horizontal="left" vertical="top" wrapText="1"/>
    </xf>
    <xf numFmtId="0" fontId="10" fillId="0" borderId="40" xfId="13" applyFill="1" applyBorder="1" applyAlignment="1">
      <alignment horizontal="left" vertical="top" wrapText="1"/>
    </xf>
    <xf numFmtId="0" fontId="10" fillId="0" borderId="41" xfId="13" applyFill="1" applyBorder="1" applyAlignment="1">
      <alignment horizontal="left" vertical="top" wrapText="1"/>
    </xf>
    <xf numFmtId="0" fontId="10" fillId="6" borderId="34" xfId="13" applyFill="1" applyBorder="1">
      <alignment horizontal="center" vertical="center"/>
    </xf>
    <xf numFmtId="0" fontId="10" fillId="6" borderId="12" xfId="13" applyFill="1" applyBorder="1">
      <alignment horizontal="center" vertical="center"/>
    </xf>
    <xf numFmtId="0" fontId="10" fillId="6" borderId="13" xfId="13" applyFill="1" applyBorder="1">
      <alignment horizontal="center" vertical="center"/>
    </xf>
    <xf numFmtId="0" fontId="7" fillId="0" borderId="4" xfId="8" applyFont="1" applyBorder="1" applyAlignment="1">
      <alignment horizontal="left" vertical="center" wrapText="1"/>
    </xf>
    <xf numFmtId="0" fontId="7" fillId="0" borderId="2" xfId="8" applyFont="1" applyBorder="1" applyAlignment="1">
      <alignment horizontal="left" vertical="center" wrapText="1"/>
    </xf>
    <xf numFmtId="0" fontId="7" fillId="0" borderId="19" xfId="8" applyFont="1" applyBorder="1" applyAlignment="1">
      <alignment horizontal="left" vertical="center" wrapText="1"/>
    </xf>
    <xf numFmtId="0" fontId="7" fillId="0" borderId="38" xfId="8" applyFont="1" applyBorder="1" applyAlignment="1">
      <alignment horizontal="left" vertical="center" wrapText="1"/>
    </xf>
    <xf numFmtId="0" fontId="67" fillId="7" borderId="4" xfId="8" applyFont="1" applyFill="1" applyBorder="1" applyAlignment="1">
      <alignment horizontal="left" vertical="center" wrapText="1"/>
    </xf>
    <xf numFmtId="0" fontId="67" fillId="7" borderId="2" xfId="8" applyFont="1" applyFill="1" applyBorder="1" applyAlignment="1">
      <alignment horizontal="left" vertical="center" wrapText="1"/>
    </xf>
    <xf numFmtId="0" fontId="2" fillId="0" borderId="7" xfId="4" applyNumberFormat="1" applyFill="1" applyBorder="1" applyAlignment="1" applyProtection="1">
      <alignment horizontal="right" vertical="center" shrinkToFit="1"/>
    </xf>
    <xf numFmtId="0" fontId="2" fillId="2" borderId="7" xfId="4" applyNumberFormat="1" applyBorder="1" applyAlignment="1">
      <alignment horizontal="left" vertical="center" shrinkToFit="1"/>
      <protection locked="0"/>
    </xf>
    <xf numFmtId="0" fontId="2" fillId="2" borderId="8" xfId="4" applyNumberFormat="1" applyBorder="1" applyAlignment="1">
      <alignment horizontal="left" vertical="center" shrinkToFit="1"/>
      <protection locked="0"/>
    </xf>
    <xf numFmtId="0" fontId="2" fillId="2" borderId="31" xfId="4" applyNumberFormat="1" applyBorder="1" applyAlignment="1">
      <alignment horizontal="left" vertical="center" shrinkToFit="1"/>
      <protection locked="0"/>
    </xf>
    <xf numFmtId="0" fontId="2" fillId="0" borderId="31" xfId="3" applyFill="1" applyBorder="1" applyAlignment="1">
      <alignment horizontal="left" vertical="center"/>
    </xf>
    <xf numFmtId="0" fontId="15" fillId="0" borderId="22" xfId="8" applyFont="1" applyBorder="1" applyAlignment="1">
      <alignment horizontal="left" vertical="center"/>
    </xf>
    <xf numFmtId="0" fontId="15" fillId="0" borderId="23" xfId="8" applyFont="1" applyBorder="1" applyAlignment="1">
      <alignment horizontal="left" vertical="center"/>
    </xf>
    <xf numFmtId="0" fontId="15" fillId="0" borderId="52" xfId="8" applyFont="1" applyBorder="1" applyAlignment="1">
      <alignment horizontal="left" vertical="center"/>
    </xf>
    <xf numFmtId="0" fontId="15" fillId="2" borderId="51" xfId="8" applyFont="1" applyFill="1" applyBorder="1" applyAlignment="1" applyProtection="1">
      <alignment horizontal="left" vertical="center"/>
      <protection locked="0"/>
    </xf>
    <xf numFmtId="0" fontId="15" fillId="2" borderId="23" xfId="8" applyFont="1" applyFill="1" applyBorder="1" applyAlignment="1" applyProtection="1">
      <alignment horizontal="left" vertical="center"/>
      <protection locked="0"/>
    </xf>
    <xf numFmtId="0" fontId="15" fillId="2" borderId="52" xfId="8" applyFont="1" applyFill="1" applyBorder="1" applyAlignment="1" applyProtection="1">
      <alignment horizontal="left" vertical="center"/>
      <protection locked="0"/>
    </xf>
    <xf numFmtId="0" fontId="15" fillId="0" borderId="51" xfId="8" applyFont="1" applyBorder="1" applyAlignment="1">
      <alignment horizontal="right" vertical="center"/>
    </xf>
    <xf numFmtId="0" fontId="15" fillId="0" borderId="23" xfId="8" applyFont="1" applyBorder="1" applyAlignment="1">
      <alignment horizontal="right" vertical="center"/>
    </xf>
    <xf numFmtId="0" fontId="15" fillId="0" borderId="52" xfId="8" applyFont="1" applyBorder="1" applyAlignment="1">
      <alignment horizontal="right" vertical="center"/>
    </xf>
    <xf numFmtId="0" fontId="2" fillId="2" borderId="9" xfId="4" applyNumberFormat="1" applyBorder="1" applyAlignment="1">
      <alignment horizontal="left" vertical="center" shrinkToFit="1"/>
      <protection locked="0"/>
    </xf>
    <xf numFmtId="0" fontId="7" fillId="2" borderId="17" xfId="8" applyFont="1" applyFill="1" applyBorder="1" applyAlignment="1" applyProtection="1">
      <alignment horizontal="center" vertical="center"/>
      <protection locked="0"/>
    </xf>
    <xf numFmtId="164" fontId="15" fillId="2" borderId="15" xfId="8" applyNumberFormat="1" applyFont="1" applyFill="1" applyBorder="1" applyAlignment="1" applyProtection="1">
      <alignment horizontal="center" vertical="center"/>
      <protection locked="0"/>
    </xf>
    <xf numFmtId="164" fontId="15" fillId="2" borderId="16" xfId="8" applyNumberFormat="1" applyFont="1" applyFill="1" applyBorder="1" applyAlignment="1" applyProtection="1">
      <alignment horizontal="center" vertical="center"/>
      <protection locked="0"/>
    </xf>
    <xf numFmtId="164" fontId="15" fillId="2" borderId="21" xfId="8" applyNumberFormat="1" applyFont="1" applyFill="1" applyBorder="1" applyAlignment="1" applyProtection="1">
      <alignment horizontal="center" vertical="center"/>
      <protection locked="0"/>
    </xf>
    <xf numFmtId="0" fontId="2" fillId="2" borderId="7" xfId="1" applyFill="1" applyBorder="1" applyAlignment="1" applyProtection="1">
      <alignment horizontal="left" vertical="center" shrinkToFit="1"/>
      <protection locked="0"/>
    </xf>
    <xf numFmtId="0" fontId="2" fillId="2" borderId="8" xfId="1" applyFill="1" applyBorder="1" applyAlignment="1" applyProtection="1">
      <alignment horizontal="left" vertical="center" shrinkToFit="1"/>
      <protection locked="0"/>
    </xf>
    <xf numFmtId="0" fontId="2" fillId="2" borderId="31" xfId="1" applyFill="1" applyBorder="1" applyAlignment="1" applyProtection="1">
      <alignment horizontal="left" vertical="center" shrinkToFit="1"/>
      <protection locked="0"/>
    </xf>
    <xf numFmtId="0" fontId="15" fillId="2" borderId="24" xfId="8" applyFont="1" applyFill="1" applyBorder="1" applyAlignment="1" applyProtection="1">
      <alignment horizontal="left" vertical="center"/>
      <protection locked="0"/>
    </xf>
    <xf numFmtId="0" fontId="37" fillId="8" borderId="0" xfId="0" applyFont="1" applyFill="1" applyAlignment="1">
      <alignment horizontal="center"/>
    </xf>
    <xf numFmtId="0" fontId="37" fillId="8" borderId="42" xfId="0" applyFont="1" applyFill="1" applyBorder="1" applyAlignment="1">
      <alignment horizontal="center"/>
    </xf>
    <xf numFmtId="165" fontId="66" fillId="7" borderId="34" xfId="0" applyNumberFormat="1" applyFont="1" applyFill="1" applyBorder="1" applyAlignment="1">
      <alignment horizontal="center" vertical="top"/>
    </xf>
    <xf numFmtId="165" fontId="66" fillId="7" borderId="12" xfId="0" applyNumberFormat="1" applyFont="1" applyFill="1" applyBorder="1" applyAlignment="1">
      <alignment horizontal="center" vertical="top"/>
    </xf>
    <xf numFmtId="165" fontId="66" fillId="7" borderId="13" xfId="0" applyNumberFormat="1" applyFont="1" applyFill="1" applyBorder="1" applyAlignment="1">
      <alignment horizontal="center" vertical="top"/>
    </xf>
    <xf numFmtId="0" fontId="7" fillId="0" borderId="16" xfId="8" applyFont="1" applyBorder="1" applyAlignment="1">
      <alignment horizontal="left" vertical="center" wrapText="1"/>
    </xf>
    <xf numFmtId="0" fontId="7" fillId="0" borderId="21" xfId="8" applyFont="1" applyBorder="1" applyAlignment="1">
      <alignment horizontal="left" vertical="center" wrapText="1"/>
    </xf>
    <xf numFmtId="0" fontId="7" fillId="0" borderId="20" xfId="13" applyFont="1" applyFill="1" applyBorder="1" applyAlignment="1">
      <alignment horizontal="left" vertical="center" wrapText="1"/>
    </xf>
    <xf numFmtId="0" fontId="31" fillId="0" borderId="16" xfId="0" applyFont="1" applyBorder="1" applyAlignment="1">
      <alignment horizontal="left" vertical="center"/>
    </xf>
    <xf numFmtId="0" fontId="2" fillId="2" borderId="2" xfId="4" applyAlignment="1">
      <alignment horizontal="left" vertical="center" shrinkToFit="1"/>
      <protection locked="0"/>
    </xf>
    <xf numFmtId="0" fontId="2" fillId="2" borderId="27" xfId="4" applyBorder="1" applyAlignment="1">
      <alignment horizontal="left" vertical="center" shrinkToFit="1"/>
      <protection locked="0"/>
    </xf>
    <xf numFmtId="0" fontId="7" fillId="0" borderId="30" xfId="8" applyFont="1" applyBorder="1" applyAlignment="1">
      <alignment horizontal="center" vertical="center" wrapText="1"/>
    </xf>
    <xf numFmtId="0" fontId="7" fillId="0" borderId="8" xfId="8" applyFont="1" applyBorder="1" applyAlignment="1">
      <alignment horizontal="center" vertical="center" wrapText="1"/>
    </xf>
    <xf numFmtId="0" fontId="7" fillId="0" borderId="8" xfId="8" applyFont="1" applyBorder="1" applyAlignment="1">
      <alignment horizontal="center" vertical="center"/>
    </xf>
    <xf numFmtId="0" fontId="7" fillId="0" borderId="1" xfId="8" applyFont="1" applyBorder="1" applyAlignment="1" applyProtection="1">
      <alignment horizontal="left" vertical="center" wrapText="1"/>
      <protection locked="0"/>
    </xf>
    <xf numFmtId="0" fontId="7" fillId="0" borderId="0" xfId="8" applyFont="1" applyAlignment="1" applyProtection="1">
      <alignment horizontal="left" vertical="center" wrapText="1"/>
      <protection locked="0"/>
    </xf>
    <xf numFmtId="0" fontId="7" fillId="0" borderId="11" xfId="8" applyFont="1" applyBorder="1" applyAlignment="1" applyProtection="1">
      <alignment horizontal="left" vertical="center" wrapText="1"/>
      <protection locked="0"/>
    </xf>
    <xf numFmtId="0" fontId="7" fillId="0" borderId="48" xfId="8" applyFont="1" applyBorder="1" applyAlignment="1" applyProtection="1">
      <alignment horizontal="left" vertical="center" wrapText="1"/>
      <protection locked="0"/>
    </xf>
    <xf numFmtId="0" fontId="7" fillId="0" borderId="49" xfId="8" applyFont="1" applyBorder="1" applyAlignment="1" applyProtection="1">
      <alignment horizontal="left" vertical="center" wrapText="1"/>
      <protection locked="0"/>
    </xf>
    <xf numFmtId="0" fontId="15" fillId="0" borderId="1" xfId="8" applyFont="1" applyBorder="1" applyAlignment="1" applyProtection="1">
      <alignment horizontal="left" vertical="center" wrapText="1"/>
      <protection locked="0"/>
    </xf>
    <xf numFmtId="0" fontId="15" fillId="0" borderId="0" xfId="8" applyFont="1" applyAlignment="1" applyProtection="1">
      <alignment horizontal="left" vertical="center" wrapText="1"/>
      <protection locked="0"/>
    </xf>
    <xf numFmtId="0" fontId="15" fillId="0" borderId="11" xfId="8" applyFont="1" applyBorder="1" applyAlignment="1" applyProtection="1">
      <alignment horizontal="left" vertical="center" wrapText="1"/>
      <protection locked="0"/>
    </xf>
    <xf numFmtId="0" fontId="44" fillId="0" borderId="1" xfId="0" applyFont="1" applyBorder="1" applyAlignment="1">
      <alignment horizontal="center" wrapText="1"/>
    </xf>
    <xf numFmtId="0" fontId="44" fillId="0" borderId="0" xfId="0" applyFont="1" applyAlignment="1">
      <alignment horizontal="center" wrapText="1"/>
    </xf>
    <xf numFmtId="0" fontId="2" fillId="0" borderId="1" xfId="1" applyBorder="1" applyAlignment="1">
      <alignment horizontal="center" vertical="center" wrapText="1"/>
    </xf>
    <xf numFmtId="0" fontId="2" fillId="0" borderId="0" xfId="1" applyAlignment="1">
      <alignment horizontal="center" vertical="center" wrapText="1"/>
    </xf>
    <xf numFmtId="166" fontId="65" fillId="0" borderId="1" xfId="0" applyNumberFormat="1" applyFont="1" applyBorder="1" applyAlignment="1">
      <alignment horizontal="center" vertical="center" wrapText="1"/>
    </xf>
    <xf numFmtId="166" fontId="43" fillId="0" borderId="1" xfId="0" applyNumberFormat="1" applyFont="1" applyBorder="1" applyAlignment="1">
      <alignment horizontal="center" vertical="center" wrapText="1"/>
    </xf>
    <xf numFmtId="166" fontId="43" fillId="0" borderId="0" xfId="0" applyNumberFormat="1" applyFont="1" applyAlignment="1">
      <alignment horizontal="center" vertical="center" wrapText="1"/>
    </xf>
    <xf numFmtId="166" fontId="43" fillId="0" borderId="11" xfId="0" applyNumberFormat="1" applyFont="1" applyBorder="1" applyAlignment="1">
      <alignment horizontal="center" vertical="center" wrapText="1"/>
    </xf>
    <xf numFmtId="0" fontId="10" fillId="6" borderId="48" xfId="13" applyFill="1" applyBorder="1">
      <alignment horizontal="center" vertical="center"/>
    </xf>
    <xf numFmtId="0" fontId="10" fillId="6" borderId="49" xfId="13" applyFill="1" applyBorder="1">
      <alignment horizontal="center" vertical="center"/>
    </xf>
    <xf numFmtId="0" fontId="10" fillId="6" borderId="50" xfId="13" applyFill="1" applyBorder="1">
      <alignment horizontal="center" vertical="center"/>
    </xf>
    <xf numFmtId="0" fontId="41" fillId="7" borderId="20" xfId="13" applyFont="1" applyFill="1" applyBorder="1" applyAlignment="1">
      <alignment horizontal="left" vertical="center" wrapText="1"/>
    </xf>
    <xf numFmtId="0" fontId="46" fillId="0" borderId="0" xfId="1" applyFont="1" applyAlignment="1">
      <alignment horizontal="center" vertical="center" wrapText="1"/>
    </xf>
    <xf numFmtId="0" fontId="42" fillId="0" borderId="30" xfId="8" applyFont="1" applyBorder="1" applyAlignment="1" applyProtection="1">
      <alignment horizontal="left" vertical="center" wrapText="1"/>
      <protection locked="0"/>
    </xf>
    <xf numFmtId="0" fontId="25" fillId="0" borderId="1" xfId="0" applyFont="1" applyBorder="1" applyAlignment="1">
      <alignment horizontal="center" wrapText="1"/>
    </xf>
    <xf numFmtId="0" fontId="25" fillId="0" borderId="0" xfId="0" applyFont="1" applyAlignment="1">
      <alignment horizontal="center" wrapText="1"/>
    </xf>
    <xf numFmtId="0" fontId="14" fillId="5" borderId="47" xfId="0" quotePrefix="1" applyFont="1" applyFill="1" applyBorder="1" applyAlignment="1">
      <alignment horizontal="left" vertical="center" wrapText="1"/>
    </xf>
    <xf numFmtId="0" fontId="14" fillId="5" borderId="32" xfId="0" quotePrefix="1" applyFont="1" applyFill="1" applyBorder="1" applyAlignment="1">
      <alignment horizontal="left" vertical="center" wrapText="1"/>
    </xf>
    <xf numFmtId="0" fontId="15" fillId="5" borderId="32" xfId="0" quotePrefix="1" applyFont="1" applyFill="1" applyBorder="1" applyAlignment="1">
      <alignment horizontal="left" vertical="center" wrapText="1"/>
    </xf>
    <xf numFmtId="0" fontId="2" fillId="0" borderId="32" xfId="0" applyFont="1" applyBorder="1" applyAlignment="1">
      <alignment horizontal="right" vertical="center"/>
    </xf>
    <xf numFmtId="0" fontId="2" fillId="2" borderId="7" xfId="4" applyBorder="1" applyAlignment="1">
      <alignment horizontal="center" vertical="center" wrapText="1"/>
      <protection locked="0"/>
    </xf>
    <xf numFmtId="0" fontId="2" fillId="2" borderId="9" xfId="4" applyBorder="1" applyAlignment="1">
      <alignment horizontal="center" vertical="center" wrapText="1"/>
      <protection locked="0"/>
    </xf>
    <xf numFmtId="0" fontId="10" fillId="6" borderId="25" xfId="13" applyFill="1" applyBorder="1">
      <alignment horizontal="center" vertical="center"/>
    </xf>
    <xf numFmtId="0" fontId="10" fillId="6" borderId="6" xfId="13" applyFill="1" applyBorder="1">
      <alignment horizontal="center" vertical="center"/>
    </xf>
    <xf numFmtId="0" fontId="10" fillId="6" borderId="26" xfId="13" applyFill="1" applyBorder="1">
      <alignment horizontal="center" vertical="center"/>
    </xf>
    <xf numFmtId="0" fontId="14" fillId="5" borderId="4" xfId="0" quotePrefix="1" applyFont="1" applyFill="1" applyBorder="1" applyAlignment="1">
      <alignment horizontal="left" vertical="center" wrapText="1"/>
    </xf>
    <xf numFmtId="0" fontId="14" fillId="5" borderId="2" xfId="0" quotePrefix="1" applyFont="1" applyFill="1" applyBorder="1" applyAlignment="1">
      <alignment horizontal="left" vertical="center" wrapText="1"/>
    </xf>
    <xf numFmtId="0" fontId="15" fillId="5" borderId="2" xfId="0" quotePrefix="1" applyFont="1" applyFill="1" applyBorder="1" applyAlignment="1">
      <alignment horizontal="left" vertical="center" wrapText="1"/>
    </xf>
    <xf numFmtId="0" fontId="2" fillId="0" borderId="2" xfId="0" applyFont="1" applyBorder="1" applyAlignment="1">
      <alignment horizontal="right" vertical="center"/>
    </xf>
    <xf numFmtId="0" fontId="2" fillId="0" borderId="4" xfId="12" applyFill="1" applyBorder="1" applyAlignment="1">
      <alignment horizontal="left" vertical="center" shrinkToFit="1"/>
    </xf>
    <xf numFmtId="0" fontId="2" fillId="2" borderId="2" xfId="12" applyFill="1" applyAlignment="1" applyProtection="1">
      <alignment horizontal="left" vertical="center" shrinkToFit="1"/>
      <protection locked="0"/>
    </xf>
    <xf numFmtId="0" fontId="2" fillId="2" borderId="2" xfId="1" applyFill="1" applyBorder="1" applyAlignment="1" applyProtection="1">
      <alignment horizontal="left" vertical="center" shrinkToFit="1"/>
      <protection locked="0"/>
    </xf>
    <xf numFmtId="0" fontId="2" fillId="0" borderId="2" xfId="4" applyFill="1" applyAlignment="1" applyProtection="1">
      <alignment horizontal="left" vertical="center" shrinkToFit="1"/>
    </xf>
    <xf numFmtId="0" fontId="3" fillId="0" borderId="4" xfId="0" applyFont="1" applyBorder="1" applyAlignment="1">
      <alignment horizontal="left" vertical="center"/>
    </xf>
    <xf numFmtId="0" fontId="3" fillId="0" borderId="2" xfId="0" applyFont="1" applyBorder="1" applyAlignment="1">
      <alignment horizontal="left" vertical="center"/>
    </xf>
    <xf numFmtId="0" fontId="3" fillId="0" borderId="4" xfId="1" applyFont="1" applyBorder="1">
      <alignment horizontal="left" vertical="center"/>
    </xf>
    <xf numFmtId="0" fontId="3" fillId="0" borderId="2" xfId="1" applyFont="1" applyBorder="1">
      <alignment horizontal="left" vertical="center"/>
    </xf>
    <xf numFmtId="0" fontId="3" fillId="0" borderId="27" xfId="1" applyFont="1" applyBorder="1">
      <alignment horizontal="left" vertical="center"/>
    </xf>
    <xf numFmtId="0" fontId="2" fillId="0" borderId="2" xfId="12" applyFill="1" applyAlignment="1">
      <alignment horizontal="left" vertical="center"/>
    </xf>
    <xf numFmtId="0" fontId="2" fillId="2" borderId="2" xfId="12" applyFill="1" applyAlignment="1" applyProtection="1">
      <alignment horizontal="left" vertical="center"/>
      <protection locked="0"/>
    </xf>
    <xf numFmtId="0" fontId="3" fillId="0" borderId="4" xfId="12" applyFont="1" applyFill="1" applyBorder="1" applyAlignment="1">
      <alignment horizontal="left" vertical="center"/>
    </xf>
    <xf numFmtId="0" fontId="3" fillId="0" borderId="2" xfId="12" applyFont="1" applyFill="1" applyAlignment="1">
      <alignment horizontal="left" vertical="center"/>
    </xf>
    <xf numFmtId="0" fontId="3" fillId="0" borderId="4" xfId="12" applyFont="1" applyFill="1" applyBorder="1">
      <alignment horizontal="left" vertical="center" wrapText="1"/>
    </xf>
    <xf numFmtId="0" fontId="3" fillId="0" borderId="2" xfId="12" applyFont="1" applyFill="1">
      <alignment horizontal="left" vertical="center" wrapText="1"/>
    </xf>
    <xf numFmtId="0" fontId="2" fillId="2" borderId="2" xfId="1" applyFill="1" applyBorder="1" applyProtection="1">
      <alignment horizontal="left" vertical="center"/>
      <protection locked="0"/>
    </xf>
    <xf numFmtId="0" fontId="40" fillId="8" borderId="5" xfId="0" applyFont="1" applyFill="1" applyBorder="1" applyAlignment="1">
      <alignment horizontal="center" vertical="top"/>
    </xf>
    <xf numFmtId="0" fontId="40" fillId="8" borderId="35" xfId="0" applyFont="1" applyFill="1" applyBorder="1" applyAlignment="1">
      <alignment horizontal="center" vertical="top"/>
    </xf>
    <xf numFmtId="0" fontId="40" fillId="8" borderId="36" xfId="0" applyFont="1" applyFill="1" applyBorder="1" applyAlignment="1">
      <alignment horizontal="center" vertical="top"/>
    </xf>
    <xf numFmtId="0" fontId="7" fillId="0" borderId="43" xfId="8" applyFont="1" applyBorder="1" applyAlignment="1">
      <alignment horizontal="left" vertical="center" wrapText="1"/>
    </xf>
    <xf numFmtId="0" fontId="7" fillId="0" borderId="44" xfId="8" applyFont="1" applyBorder="1" applyAlignment="1">
      <alignment horizontal="left" vertical="center" wrapText="1"/>
    </xf>
    <xf numFmtId="0" fontId="7" fillId="0" borderId="29" xfId="8" applyFont="1" applyBorder="1" applyAlignment="1">
      <alignment horizontal="left" vertical="center" wrapText="1"/>
    </xf>
    <xf numFmtId="0" fontId="7" fillId="0" borderId="45" xfId="8" applyFont="1" applyBorder="1" applyAlignment="1">
      <alignment horizontal="left" vertical="center" wrapText="1"/>
    </xf>
    <xf numFmtId="0" fontId="10" fillId="6" borderId="5" xfId="13" applyFill="1" applyBorder="1">
      <alignment horizontal="center" vertical="center"/>
    </xf>
    <xf numFmtId="0" fontId="10" fillId="6" borderId="35" xfId="13" applyFill="1" applyBorder="1">
      <alignment horizontal="center" vertical="center"/>
    </xf>
    <xf numFmtId="0" fontId="10" fillId="6" borderId="46" xfId="13" applyFill="1" applyBorder="1">
      <alignment horizontal="center" vertical="center"/>
    </xf>
    <xf numFmtId="0" fontId="2" fillId="0" borderId="4" xfId="12" applyFill="1" applyBorder="1" applyAlignment="1">
      <alignment vertical="top" shrinkToFit="1"/>
    </xf>
    <xf numFmtId="0" fontId="2" fillId="0" borderId="2" xfId="12" applyFill="1" applyAlignment="1">
      <alignment vertical="top" shrinkToFit="1"/>
    </xf>
    <xf numFmtId="0" fontId="64" fillId="7" borderId="4" xfId="8" applyFont="1" applyFill="1" applyBorder="1" applyAlignment="1">
      <alignment horizontal="left" vertical="center" wrapText="1"/>
    </xf>
    <xf numFmtId="0" fontId="13" fillId="7" borderId="2" xfId="8" applyFont="1" applyFill="1" applyBorder="1" applyAlignment="1">
      <alignment horizontal="left" vertical="center" wrapText="1"/>
    </xf>
    <xf numFmtId="0" fontId="39" fillId="0" borderId="2" xfId="0" applyFont="1" applyBorder="1" applyAlignment="1">
      <alignment vertical="center" wrapText="1"/>
    </xf>
    <xf numFmtId="0" fontId="39" fillId="0" borderId="27" xfId="0" applyFont="1" applyBorder="1" applyAlignment="1">
      <alignment vertical="center" wrapText="1"/>
    </xf>
    <xf numFmtId="0" fontId="3" fillId="2" borderId="2" xfId="0" applyFont="1" applyFill="1" applyBorder="1" applyAlignment="1" applyProtection="1">
      <alignment horizontal="left" vertical="center"/>
      <protection locked="0"/>
    </xf>
    <xf numFmtId="0" fontId="3" fillId="2" borderId="27" xfId="0" applyFont="1" applyFill="1" applyBorder="1" applyAlignment="1" applyProtection="1">
      <alignment horizontal="left" vertical="center"/>
      <protection locked="0"/>
    </xf>
    <xf numFmtId="0" fontId="48" fillId="0" borderId="0" xfId="0" applyFont="1" applyAlignment="1">
      <alignment horizontal="left" vertical="center" wrapText="1"/>
    </xf>
    <xf numFmtId="0" fontId="5" fillId="0" borderId="0" xfId="7" applyAlignment="1">
      <alignment horizontal="center" vertical="center" wrapText="1"/>
    </xf>
    <xf numFmtId="0" fontId="53" fillId="0" borderId="0" xfId="0" applyFont="1" applyAlignment="1">
      <alignment horizontal="center" wrapText="1"/>
    </xf>
    <xf numFmtId="0" fontId="27" fillId="0" borderId="0" xfId="0" applyFont="1" applyAlignment="1">
      <alignment horizontal="left"/>
    </xf>
    <xf numFmtId="0" fontId="51" fillId="0" borderId="0" xfId="0" applyFont="1" applyAlignment="1">
      <alignment horizontal="left" vertical="center" wrapText="1"/>
    </xf>
    <xf numFmtId="0" fontId="50" fillId="0" borderId="0" xfId="0" applyFont="1" applyAlignment="1">
      <alignment horizontal="left" vertical="center" wrapText="1"/>
    </xf>
  </cellXfs>
  <cellStyles count="20">
    <cellStyle name="01 #" xfId="5" xr:uid="{00000000-0005-0000-0000-000000000000}"/>
    <cellStyle name="01 TEXT 2" xfId="4" xr:uid="{00000000-0005-0000-0000-000001000000}"/>
    <cellStyle name="02 Prompt 2" xfId="3" xr:uid="{00000000-0005-0000-0000-000002000000}"/>
    <cellStyle name="02 Prompt 2 3" xfId="12" xr:uid="{00000000-0005-0000-0000-000003000000}"/>
    <cellStyle name="02 Prompt TITLE 2" xfId="2" xr:uid="{00000000-0005-0000-0000-000004000000}"/>
    <cellStyle name="03 Notes 2" xfId="9" xr:uid="{00000000-0005-0000-0000-000005000000}"/>
    <cellStyle name="05 Warning Text 2" xfId="10" xr:uid="{00000000-0005-0000-0000-000006000000}"/>
    <cellStyle name="Currency" xfId="17" builtinId="4"/>
    <cellStyle name="Heading 4 2" xfId="13" xr:uid="{00000000-0005-0000-0000-000007000000}"/>
    <cellStyle name="Hyperlink" xfId="7" builtinId="8"/>
    <cellStyle name="Hyperlink 2" xfId="14" xr:uid="{00000000-0005-0000-0000-000009000000}"/>
    <cellStyle name="Hyperlink 3" xfId="16" xr:uid="{DBF68898-2811-4CB5-8D5C-8F185C4DD2C8}"/>
    <cellStyle name="Hyperlink 3 2" xfId="19" xr:uid="{C38E6D8F-8BAB-485F-B293-8FC8F4B71589}"/>
    <cellStyle name="Normal" xfId="0" builtinId="0"/>
    <cellStyle name="Normal 10" xfId="11" xr:uid="{00000000-0005-0000-0000-00000B000000}"/>
    <cellStyle name="Normal 2" xfId="15" xr:uid="{00000000-0005-0000-0000-00000C000000}"/>
    <cellStyle name="Normal 2 2" xfId="8" xr:uid="{00000000-0005-0000-0000-00000D000000}"/>
    <cellStyle name="Normal 2 3" xfId="18" xr:uid="{21BCF1DD-7414-468C-950B-20AE583AACF3}"/>
    <cellStyle name="Normal 3" xfId="1" xr:uid="{00000000-0005-0000-0000-00000E000000}"/>
    <cellStyle name="Normal 3 2 2" xfId="6" xr:uid="{00000000-0005-0000-0000-00000F000000}"/>
  </cellStyles>
  <dxfs count="12">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
      <fill>
        <gradientFill degree="90">
          <stop position="0">
            <color theme="0"/>
          </stop>
          <stop position="1">
            <color rgb="FFFF8585"/>
          </stop>
        </gradientFill>
      </fill>
    </dxf>
    <dxf>
      <fill>
        <gradientFill degree="90">
          <stop position="0">
            <color theme="0"/>
          </stop>
          <stop position="1">
            <color rgb="FFFF8585"/>
          </stop>
        </gradientFill>
      </fill>
    </dxf>
    <dxf>
      <fill>
        <gradientFill degree="90">
          <stop position="0">
            <color theme="0"/>
          </stop>
          <stop position="1">
            <color rgb="FFFF8585"/>
          </stop>
        </gradientFill>
      </fill>
    </dxf>
    <dxf>
      <fill>
        <patternFill>
          <bgColor theme="0" tint="-0.14996795556505021"/>
        </patternFill>
      </fill>
    </dxf>
  </dxfs>
  <tableStyles count="0" defaultTableStyle="TableStyleMedium2" defaultPivotStyle="PivotStyleLight16"/>
  <colors>
    <mruColors>
      <color rgb="FF0000FF"/>
      <color rgb="FFFFFFCC"/>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620123</xdr:colOff>
      <xdr:row>11</xdr:row>
      <xdr:rowOff>154138</xdr:rowOff>
    </xdr:from>
    <xdr:to>
      <xdr:col>7</xdr:col>
      <xdr:colOff>533536</xdr:colOff>
      <xdr:row>22</xdr:row>
      <xdr:rowOff>134761</xdr:rowOff>
    </xdr:to>
    <xdr:pic>
      <xdr:nvPicPr>
        <xdr:cNvPr id="2" name="Picture 1" descr="color hcd">
          <a:extLst>
            <a:ext uri="{FF2B5EF4-FFF2-40B4-BE49-F238E27FC236}">
              <a16:creationId xmlns:a16="http://schemas.microsoft.com/office/drawing/2014/main" id="{1F2AD9CF-9E0D-469F-BF97-E76C4A9CC7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9123" y="2172027"/>
          <a:ext cx="2023024" cy="199851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cahcd.sharepoint.com/DFA/Programs/NHTF/NOFA/2018%20-%20NOFA/2018%20NHTF%20APPLICATIONS/20.%20Resources%20for%20Community%20Development%20-%20Coliseum%20Place/UA%20-%20Resources%20for%20Community%20Development/Coliseum%20Place%20-%20Universal%20Application%20-%20FINAL.xlsx?FE425C81" TargetMode="External"/><Relationship Id="rId1" Type="http://schemas.openxmlformats.org/officeDocument/2006/relationships/externalLinkPath" Target="file:///\\FE425C81\Coliseum%20Place%20-%20Universal%20Application%20-%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MAY%202017\Item%20141%20-%20CF%20Admin\County%20MOE%20Requirement\County%20MOE%20May%20Summar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SSFPS05\rad\Users\sshinpau\1SHARON%20-%20PERSONAL\01%20WHAT%20WAS%20SSHINPAU\EXCEL%20DOCS\FUTURE%20296\zDFA296%20Workbook%20FY05-06%20u1207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ss\admd\Central%20Office\EST\COMMON\SUBVENTION%20ESTIMATES\JAN%202019\Item%20151%20-%20CWS\CWS%20Case%20Record%20Reviews\Jan%202019%20Case%20Record%20Reviews%20ES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hcd.sharepoint.com/Users/csanchez/AppData/Local/Microsoft/Windows/INetCache/Content.Outlook/QHKBUJ4J/FY%2019-20%20HCD%20Methodology%20and%20Expenditur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ahcd.sharepoint.com/Users/grodine/Downloads/universalapplicati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ahcd.sharepoint.com/sites/THPTeam/Shared%20Documents/General/07.%20Allocation%20Spreadsheets/01.DRAFT%20FY%2022-23%20HCD%20THP%20and%20Housing%20Navigator%20Allocations%2010%2001%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pingIntake"/>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
          <cell r="Z25">
            <v>0.5</v>
          </cell>
          <cell r="AA25">
            <v>1017.4999999999999</v>
          </cell>
          <cell r="AB25">
            <v>1162.5</v>
          </cell>
          <cell r="AC25">
            <v>1307.4999999999998</v>
          </cell>
          <cell r="AD25">
            <v>1452.5</v>
          </cell>
          <cell r="AE25">
            <v>1568.75</v>
          </cell>
          <cell r="AF25">
            <v>1685</v>
          </cell>
        </row>
        <row r="32">
          <cell r="Z32">
            <v>0.6</v>
          </cell>
          <cell r="AA32">
            <v>1221</v>
          </cell>
          <cell r="AB32">
            <v>1308</v>
          </cell>
          <cell r="AC32">
            <v>1569</v>
          </cell>
          <cell r="AD32">
            <v>1812</v>
          </cell>
          <cell r="AE32">
            <v>2022</v>
          </cell>
          <cell r="AF32">
            <v>2231</v>
          </cell>
        </row>
        <row r="33">
          <cell r="Z33">
            <v>0.55000000000000004</v>
          </cell>
          <cell r="AA33">
            <v>1119</v>
          </cell>
          <cell r="AB33">
            <v>1199</v>
          </cell>
          <cell r="AC33">
            <v>1438</v>
          </cell>
          <cell r="AD33">
            <v>1661</v>
          </cell>
          <cell r="AE33">
            <v>1853</v>
          </cell>
          <cell r="AF33">
            <v>2045</v>
          </cell>
        </row>
        <row r="34">
          <cell r="Z34">
            <v>0.5</v>
          </cell>
          <cell r="AA34">
            <v>1017</v>
          </cell>
          <cell r="AB34">
            <v>1090</v>
          </cell>
          <cell r="AC34">
            <v>1307</v>
          </cell>
          <cell r="AD34">
            <v>1510</v>
          </cell>
          <cell r="AE34">
            <v>1685</v>
          </cell>
          <cell r="AF34">
            <v>1859</v>
          </cell>
        </row>
        <row r="35">
          <cell r="Z35">
            <v>0.45</v>
          </cell>
          <cell r="AA35">
            <v>915</v>
          </cell>
          <cell r="AB35">
            <v>981</v>
          </cell>
          <cell r="AC35">
            <v>1176</v>
          </cell>
          <cell r="AD35">
            <v>1359</v>
          </cell>
          <cell r="AE35">
            <v>1516</v>
          </cell>
          <cell r="AF35">
            <v>1673</v>
          </cell>
        </row>
        <row r="36">
          <cell r="Z36">
            <v>0.4</v>
          </cell>
          <cell r="AA36">
            <v>814</v>
          </cell>
          <cell r="AB36">
            <v>872</v>
          </cell>
          <cell r="AC36">
            <v>1046</v>
          </cell>
          <cell r="AD36">
            <v>1208</v>
          </cell>
          <cell r="AE36">
            <v>1348</v>
          </cell>
          <cell r="AF36">
            <v>1487</v>
          </cell>
        </row>
        <row r="37">
          <cell r="Z37">
            <v>0.35</v>
          </cell>
          <cell r="AA37">
            <v>712</v>
          </cell>
          <cell r="AB37">
            <v>763</v>
          </cell>
          <cell r="AC37">
            <v>915</v>
          </cell>
          <cell r="AD37">
            <v>1057</v>
          </cell>
          <cell r="AE37">
            <v>1179</v>
          </cell>
          <cell r="AF37">
            <v>1301</v>
          </cell>
        </row>
        <row r="38">
          <cell r="Z38">
            <v>0.3</v>
          </cell>
          <cell r="AA38">
            <v>610</v>
          </cell>
          <cell r="AB38">
            <v>654</v>
          </cell>
          <cell r="AC38">
            <v>784</v>
          </cell>
          <cell r="AD38">
            <v>906</v>
          </cell>
          <cell r="AE38">
            <v>1011</v>
          </cell>
          <cell r="AF38">
            <v>1115</v>
          </cell>
        </row>
        <row r="39">
          <cell r="Z39">
            <v>0.25</v>
          </cell>
          <cell r="AA39">
            <v>508</v>
          </cell>
          <cell r="AB39">
            <v>545</v>
          </cell>
          <cell r="AC39">
            <v>653</v>
          </cell>
          <cell r="AD39">
            <v>755</v>
          </cell>
          <cell r="AE39">
            <v>842</v>
          </cell>
          <cell r="AF39">
            <v>929</v>
          </cell>
        </row>
        <row r="40">
          <cell r="Z40">
            <v>0.2</v>
          </cell>
          <cell r="AA40">
            <v>407</v>
          </cell>
          <cell r="AB40">
            <v>436</v>
          </cell>
          <cell r="AC40">
            <v>523</v>
          </cell>
          <cell r="AD40">
            <v>604</v>
          </cell>
          <cell r="AE40">
            <v>674</v>
          </cell>
          <cell r="AF40">
            <v>743</v>
          </cell>
        </row>
        <row r="41">
          <cell r="Z41">
            <v>0.15</v>
          </cell>
          <cell r="AA41">
            <v>305</v>
          </cell>
          <cell r="AB41">
            <v>327</v>
          </cell>
          <cell r="AC41">
            <v>392</v>
          </cell>
          <cell r="AD41">
            <v>453</v>
          </cell>
          <cell r="AE41">
            <v>505</v>
          </cell>
          <cell r="AF41">
            <v>557</v>
          </cell>
        </row>
        <row r="135">
          <cell r="A135">
            <v>0.65</v>
          </cell>
          <cell r="B135">
            <v>0</v>
          </cell>
          <cell r="C135">
            <v>0</v>
          </cell>
          <cell r="D135">
            <v>0</v>
          </cell>
          <cell r="E135">
            <v>0</v>
          </cell>
          <cell r="F135">
            <v>0</v>
          </cell>
          <cell r="G135">
            <v>0</v>
          </cell>
        </row>
        <row r="136">
          <cell r="A136">
            <v>0.6</v>
          </cell>
          <cell r="B136">
            <v>0</v>
          </cell>
          <cell r="C136">
            <v>0</v>
          </cell>
          <cell r="D136">
            <v>0</v>
          </cell>
          <cell r="E136">
            <v>0</v>
          </cell>
          <cell r="F136">
            <v>0</v>
          </cell>
          <cell r="G136">
            <v>0</v>
          </cell>
        </row>
        <row r="137">
          <cell r="A137">
            <v>0.55000000000000004</v>
          </cell>
          <cell r="B137">
            <v>0</v>
          </cell>
          <cell r="C137">
            <v>0</v>
          </cell>
          <cell r="D137">
            <v>0</v>
          </cell>
          <cell r="E137">
            <v>0</v>
          </cell>
          <cell r="F137">
            <v>0</v>
          </cell>
          <cell r="G137">
            <v>0</v>
          </cell>
        </row>
        <row r="138">
          <cell r="A138">
            <v>0.5</v>
          </cell>
          <cell r="B138">
            <v>0</v>
          </cell>
          <cell r="C138">
            <v>0</v>
          </cell>
          <cell r="D138">
            <v>0</v>
          </cell>
          <cell r="E138">
            <v>0</v>
          </cell>
          <cell r="F138">
            <v>0</v>
          </cell>
          <cell r="G138">
            <v>0</v>
          </cell>
        </row>
        <row r="139">
          <cell r="A139">
            <v>0.45</v>
          </cell>
          <cell r="B139">
            <v>0</v>
          </cell>
          <cell r="C139">
            <v>0</v>
          </cell>
          <cell r="D139">
            <v>0</v>
          </cell>
          <cell r="E139">
            <v>0</v>
          </cell>
          <cell r="F139">
            <v>0</v>
          </cell>
          <cell r="G139">
            <v>0</v>
          </cell>
        </row>
        <row r="140">
          <cell r="A140">
            <v>0.4</v>
          </cell>
          <cell r="B140">
            <v>0</v>
          </cell>
          <cell r="C140">
            <v>0</v>
          </cell>
          <cell r="D140">
            <v>0</v>
          </cell>
          <cell r="E140">
            <v>0</v>
          </cell>
          <cell r="F140">
            <v>0</v>
          </cell>
          <cell r="G140">
            <v>0</v>
          </cell>
        </row>
        <row r="141">
          <cell r="A141">
            <v>0.35</v>
          </cell>
          <cell r="B141">
            <v>0</v>
          </cell>
          <cell r="C141">
            <v>0</v>
          </cell>
          <cell r="D141">
            <v>0</v>
          </cell>
          <cell r="E141">
            <v>0</v>
          </cell>
          <cell r="F141">
            <v>0</v>
          </cell>
          <cell r="G141">
            <v>0</v>
          </cell>
        </row>
        <row r="142">
          <cell r="A142">
            <v>0.3</v>
          </cell>
          <cell r="B142">
            <v>0</v>
          </cell>
          <cell r="C142">
            <v>0</v>
          </cell>
          <cell r="D142">
            <v>0</v>
          </cell>
          <cell r="E142">
            <v>0</v>
          </cell>
          <cell r="F142">
            <v>0</v>
          </cell>
          <cell r="G142">
            <v>0</v>
          </cell>
        </row>
        <row r="143">
          <cell r="A143">
            <v>0.25</v>
          </cell>
          <cell r="B143">
            <v>0</v>
          </cell>
          <cell r="C143">
            <v>0</v>
          </cell>
          <cell r="D143">
            <v>0</v>
          </cell>
          <cell r="E143">
            <v>0</v>
          </cell>
          <cell r="F143">
            <v>0</v>
          </cell>
          <cell r="G143">
            <v>0</v>
          </cell>
        </row>
        <row r="144">
          <cell r="A144">
            <v>0.2</v>
          </cell>
          <cell r="B144">
            <v>0</v>
          </cell>
          <cell r="C144">
            <v>0</v>
          </cell>
          <cell r="D144">
            <v>0</v>
          </cell>
          <cell r="E144">
            <v>0</v>
          </cell>
          <cell r="F144">
            <v>0</v>
          </cell>
          <cell r="G144">
            <v>0</v>
          </cell>
        </row>
        <row r="145">
          <cell r="A145">
            <v>0.15</v>
          </cell>
          <cell r="B145">
            <v>0</v>
          </cell>
          <cell r="C145">
            <v>0</v>
          </cell>
          <cell r="D145">
            <v>0</v>
          </cell>
          <cell r="E145">
            <v>0</v>
          </cell>
          <cell r="F145">
            <v>0</v>
          </cell>
          <cell r="G145">
            <v>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A2">
            <v>1</v>
          </cell>
        </row>
      </sheetData>
      <sheetData sheetId="21">
        <row r="3">
          <cell r="B3" t="str">
            <v>20% at 50%</v>
          </cell>
          <cell r="C3" t="str">
            <v>Preliminary Reservation</v>
          </cell>
          <cell r="D3" t="str">
            <v>Pre-Application</v>
          </cell>
          <cell r="E3" t="str">
            <v xml:space="preserve">Permanent </v>
          </cell>
          <cell r="F3" t="str">
            <v>Large Family</v>
          </cell>
          <cell r="G3" t="str">
            <v>Nonprofit Organization</v>
          </cell>
          <cell r="H3" t="str">
            <v>San Diego County</v>
          </cell>
          <cell r="I3" t="str">
            <v>No</v>
          </cell>
          <cell r="J3" t="str">
            <v>Alameda</v>
          </cell>
          <cell r="K3" t="str">
            <v>Yes</v>
          </cell>
          <cell r="L3" t="str">
            <v>General</v>
          </cell>
          <cell r="M3" t="str">
            <v>New Construction</v>
          </cell>
          <cell r="N3" t="str">
            <v>None</v>
          </cell>
          <cell r="O3" t="str">
            <v>Dormitory</v>
          </cell>
          <cell r="P3" t="str">
            <v>Project Sponsor / Developer</v>
          </cell>
          <cell r="Q3" t="str">
            <v>No - one legal parcel</v>
          </cell>
          <cell r="R3" t="str">
            <v>Name of HCD Funding</v>
          </cell>
          <cell r="S3">
            <v>1</v>
          </cell>
          <cell r="T3">
            <v>1</v>
          </cell>
          <cell r="U3">
            <v>1</v>
          </cell>
          <cell r="V3" t="str">
            <v>Yet to be formed L.P.</v>
          </cell>
          <cell r="W3" t="str">
            <v>Managing General Partner of Owner</v>
          </cell>
          <cell r="X3" t="str">
            <v>Fee Title</v>
          </cell>
          <cell r="Y3" t="str">
            <v>Public</v>
          </cell>
          <cell r="Z3" t="str">
            <v>Flat</v>
          </cell>
          <cell r="AA3" t="str">
            <v>Beds</v>
          </cell>
          <cell r="AB3" t="str">
            <v>NNN</v>
          </cell>
          <cell r="AC3" t="str">
            <v>Gas</v>
          </cell>
          <cell r="AD3" t="str">
            <v>Public</v>
          </cell>
          <cell r="AE3" t="str">
            <v>Owner</v>
          </cell>
          <cell r="AF3">
            <v>0.15</v>
          </cell>
          <cell r="AG3" t="str">
            <v>TCAC</v>
          </cell>
          <cell r="AH3" t="str">
            <v>0 Bdrm.</v>
          </cell>
          <cell r="AI3" t="str">
            <v>Interest Only</v>
          </cell>
          <cell r="AJ3" t="str">
            <v>FAM</v>
          </cell>
          <cell r="AK3" t="str">
            <v>Fixed for Term</v>
          </cell>
        </row>
        <row r="4">
          <cell r="B4" t="str">
            <v>40% at 60%</v>
          </cell>
          <cell r="C4" t="str">
            <v>Final Reservation</v>
          </cell>
          <cell r="D4" t="str">
            <v xml:space="preserve">Application </v>
          </cell>
          <cell r="E4" t="str">
            <v>Transitional</v>
          </cell>
          <cell r="F4" t="str">
            <v>Single Room Occupancy</v>
          </cell>
          <cell r="G4" t="str">
            <v>Nonprofit Homeless Apportionment</v>
          </cell>
          <cell r="H4" t="str">
            <v>Orange County</v>
          </cell>
          <cell r="I4" t="str">
            <v>Temporary Only</v>
          </cell>
          <cell r="J4" t="str">
            <v>Alpine</v>
          </cell>
          <cell r="K4" t="str">
            <v>No</v>
          </cell>
          <cell r="L4" t="str">
            <v>Rural</v>
          </cell>
          <cell r="M4" t="str">
            <v>Acquisition/Rehabilitation</v>
          </cell>
          <cell r="N4" t="str">
            <v>Elderly over 55</v>
          </cell>
          <cell r="O4" t="str">
            <v>Congregate Care</v>
          </cell>
          <cell r="P4" t="str">
            <v>Bond Issuer</v>
          </cell>
          <cell r="Q4" t="str">
            <v>Yes - contiguous</v>
          </cell>
          <cell r="R4" t="str">
            <v>AHSC</v>
          </cell>
          <cell r="S4">
            <v>2</v>
          </cell>
          <cell r="T4">
            <v>2</v>
          </cell>
          <cell r="U4">
            <v>2</v>
          </cell>
          <cell r="V4" t="str">
            <v>Yet to be formed LLC</v>
          </cell>
          <cell r="W4" t="str">
            <v>General Partner of Owner</v>
          </cell>
          <cell r="X4" t="str">
            <v>Purchase Option</v>
          </cell>
          <cell r="Y4" t="str">
            <v>Private</v>
          </cell>
          <cell r="Z4" t="str">
            <v>Townhouse</v>
          </cell>
          <cell r="AA4" t="str">
            <v>0 Bdrm.</v>
          </cell>
          <cell r="AB4" t="str">
            <v>Other</v>
          </cell>
          <cell r="AC4" t="str">
            <v>Electric</v>
          </cell>
          <cell r="AD4" t="str">
            <v>Private</v>
          </cell>
          <cell r="AE4" t="str">
            <v>Tenant</v>
          </cell>
          <cell r="AF4">
            <v>0.2</v>
          </cell>
          <cell r="AG4" t="str">
            <v>CalHFA</v>
          </cell>
          <cell r="AH4" t="str">
            <v>1 Bdrm.</v>
          </cell>
          <cell r="AI4" t="str">
            <v>Deferred</v>
          </cell>
          <cell r="AJ4" t="str">
            <v>AWC</v>
          </cell>
          <cell r="AK4" t="str">
            <v>Fixed with Reset</v>
          </cell>
        </row>
        <row r="5">
          <cell r="C5" t="str">
            <v>Placed In Service</v>
          </cell>
          <cell r="D5" t="str">
            <v>Commitment</v>
          </cell>
          <cell r="F5" t="str">
            <v>At-Risk</v>
          </cell>
          <cell r="G5" t="str">
            <v>Rural</v>
          </cell>
          <cell r="H5" t="str">
            <v>Los Angeles County</v>
          </cell>
          <cell r="I5" t="str">
            <v>Temp. &amp; Perm.</v>
          </cell>
          <cell r="J5" t="str">
            <v>Amador</v>
          </cell>
          <cell r="L5" t="str">
            <v>Mixed Income</v>
          </cell>
          <cell r="M5" t="str">
            <v>New Const. &amp; Acq/Rehab</v>
          </cell>
          <cell r="N5" t="str">
            <v>Elderly over 62</v>
          </cell>
          <cell r="O5" t="str">
            <v xml:space="preserve">Group Home </v>
          </cell>
          <cell r="P5" t="str">
            <v>Local Government HOME Applicant</v>
          </cell>
          <cell r="Q5" t="str">
            <v>Yes - noncontiguous</v>
          </cell>
          <cell r="R5" t="str">
            <v>HOME - Home Inv. Part.</v>
          </cell>
          <cell r="S5">
            <v>3</v>
          </cell>
          <cell r="T5">
            <v>3</v>
          </cell>
          <cell r="U5">
            <v>3</v>
          </cell>
          <cell r="V5" t="str">
            <v>Limited Partnership</v>
          </cell>
          <cell r="W5" t="str">
            <v>Administrative General Partner of Owner</v>
          </cell>
          <cell r="X5" t="str">
            <v>Lease</v>
          </cell>
          <cell r="Z5" t="str">
            <v>Detached</v>
          </cell>
          <cell r="AA5" t="str">
            <v>1 Bdrm.</v>
          </cell>
          <cell r="AC5" t="str">
            <v>Propane</v>
          </cell>
          <cell r="AD5" t="str">
            <v>Well</v>
          </cell>
          <cell r="AF5">
            <v>0.25</v>
          </cell>
          <cell r="AG5" t="str">
            <v>Other</v>
          </cell>
          <cell r="AH5" t="str">
            <v>2 Bdrm.</v>
          </cell>
          <cell r="AI5" t="str">
            <v>None</v>
          </cell>
          <cell r="AJ5" t="str">
            <v>RR</v>
          </cell>
          <cell r="AK5" t="str">
            <v>Fixed, then Variable</v>
          </cell>
        </row>
        <row r="6">
          <cell r="C6" t="str">
            <v>Re-application, Credit awarded</v>
          </cell>
          <cell r="D6" t="str">
            <v>Closing</v>
          </cell>
          <cell r="F6" t="str">
            <v>Special Needs</v>
          </cell>
          <cell r="G6" t="str">
            <v>Rural/RHS 514</v>
          </cell>
          <cell r="H6" t="str">
            <v>Inland Empire</v>
          </cell>
          <cell r="J6" t="str">
            <v>Butte</v>
          </cell>
          <cell r="M6" t="str">
            <v>Rehabilitation Only</v>
          </cell>
          <cell r="N6" t="str">
            <v>Some Elderly - 55+</v>
          </cell>
          <cell r="O6" t="str">
            <v>Assisted Living</v>
          </cell>
          <cell r="P6" t="str">
            <v>Ultimate Owner (LP or LLC)</v>
          </cell>
          <cell r="R6" t="str">
            <v>IIG</v>
          </cell>
          <cell r="S6">
            <v>4</v>
          </cell>
          <cell r="T6">
            <v>4</v>
          </cell>
          <cell r="U6">
            <v>4</v>
          </cell>
          <cell r="V6" t="str">
            <v>Limited Liability Company</v>
          </cell>
          <cell r="W6" t="str">
            <v>Managing Member</v>
          </cell>
          <cell r="X6" t="str">
            <v>Lease Option</v>
          </cell>
          <cell r="AA6" t="str">
            <v>2 Bdrm.</v>
          </cell>
          <cell r="AC6" t="str">
            <v>Solar</v>
          </cell>
          <cell r="AF6">
            <v>0.3</v>
          </cell>
          <cell r="AH6" t="str">
            <v>3 Bdrm.</v>
          </cell>
          <cell r="AI6" t="str">
            <v>Other</v>
          </cell>
          <cell r="AJ6" t="str">
            <v>DEF</v>
          </cell>
          <cell r="AK6" t="str">
            <v>Variable</v>
          </cell>
        </row>
        <row r="7">
          <cell r="C7" t="str">
            <v>Re-application, Credit never awarded</v>
          </cell>
          <cell r="F7" t="str">
            <v>Seniors</v>
          </cell>
          <cell r="G7" t="str">
            <v>Rural/RHS 515</v>
          </cell>
          <cell r="H7" t="str">
            <v>Central</v>
          </cell>
          <cell r="J7" t="str">
            <v>Calaveras</v>
          </cell>
          <cell r="M7" t="str">
            <v>Conversion</v>
          </cell>
          <cell r="N7" t="str">
            <v>Some Elderly - 62+</v>
          </cell>
          <cell r="O7" t="str">
            <v>Housing Co-op</v>
          </cell>
          <cell r="P7" t="str">
            <v xml:space="preserve">Consultant </v>
          </cell>
          <cell r="R7" t="str">
            <v>Joe Serna, Jr. Farmworker</v>
          </cell>
          <cell r="S7">
            <v>5</v>
          </cell>
          <cell r="T7">
            <v>5</v>
          </cell>
          <cell r="U7">
            <v>5</v>
          </cell>
          <cell r="V7" t="str">
            <v>Non-profit Corporation</v>
          </cell>
          <cell r="W7" t="str">
            <v>Other</v>
          </cell>
          <cell r="X7" t="str">
            <v>DDA</v>
          </cell>
          <cell r="AA7" t="str">
            <v>3 Bdrm.</v>
          </cell>
          <cell r="AF7">
            <v>0.35</v>
          </cell>
          <cell r="AH7" t="str">
            <v>4 Bdrm.</v>
          </cell>
          <cell r="AJ7" t="str">
            <v>Not Yet Known</v>
          </cell>
          <cell r="AK7" t="str">
            <v>Other</v>
          </cell>
        </row>
        <row r="8">
          <cell r="F8" t="str">
            <v>Large Family/At-Risk Waiver</v>
          </cell>
          <cell r="G8" t="str">
            <v>Rural/RHS 538</v>
          </cell>
          <cell r="H8" t="str">
            <v>Coastal California</v>
          </cell>
          <cell r="J8" t="str">
            <v>Colusa</v>
          </cell>
          <cell r="N8" t="str">
            <v>Students Only</v>
          </cell>
          <cell r="O8" t="str">
            <v xml:space="preserve">SRO </v>
          </cell>
          <cell r="P8" t="str">
            <v>General Partner</v>
          </cell>
          <cell r="R8" t="str">
            <v>MHP - General</v>
          </cell>
          <cell r="S8">
            <v>6</v>
          </cell>
          <cell r="T8">
            <v>6</v>
          </cell>
          <cell r="U8">
            <v>6</v>
          </cell>
          <cell r="V8" t="str">
            <v>Non-profit Public Benefit Corporation</v>
          </cell>
          <cell r="X8" t="str">
            <v>Eminent Domain</v>
          </cell>
          <cell r="AA8" t="str">
            <v>4 Bdrm.</v>
          </cell>
          <cell r="AF8">
            <v>0.4</v>
          </cell>
          <cell r="AH8" t="str">
            <v>5 Bdrm.</v>
          </cell>
          <cell r="AJ8" t="str">
            <v>None</v>
          </cell>
        </row>
        <row r="9">
          <cell r="G9" t="str">
            <v>Small Development</v>
          </cell>
          <cell r="H9" t="str">
            <v>San Francisco County</v>
          </cell>
          <cell r="J9" t="str">
            <v>Contra Costa</v>
          </cell>
          <cell r="O9" t="str">
            <v>Shared Housing</v>
          </cell>
          <cell r="R9" t="str">
            <v>MHP - Gov. Homeless Init.</v>
          </cell>
          <cell r="S9">
            <v>7</v>
          </cell>
          <cell r="T9">
            <v>7</v>
          </cell>
          <cell r="U9">
            <v>7</v>
          </cell>
          <cell r="V9" t="str">
            <v xml:space="preserve">For-profit Corporation </v>
          </cell>
          <cell r="X9" t="str">
            <v>Other -specify in Applicant Notes</v>
          </cell>
          <cell r="AA9" t="str">
            <v>5 Bdrm.</v>
          </cell>
          <cell r="AF9">
            <v>0.45</v>
          </cell>
          <cell r="AJ9" t="str">
            <v>IO</v>
          </cell>
        </row>
        <row r="10">
          <cell r="G10" t="str">
            <v>At-Risk</v>
          </cell>
          <cell r="H10" t="str">
            <v>San Mateo/Santa Clara</v>
          </cell>
          <cell r="J10" t="str">
            <v>Del Norte</v>
          </cell>
          <cell r="R10" t="str">
            <v>MHP - Homeless Youth</v>
          </cell>
          <cell r="S10">
            <v>8</v>
          </cell>
          <cell r="T10">
            <v>8</v>
          </cell>
          <cell r="U10">
            <v>8</v>
          </cell>
          <cell r="V10" t="str">
            <v>Tribal Government</v>
          </cell>
          <cell r="AF10">
            <v>0.5</v>
          </cell>
          <cell r="AJ10" t="str">
            <v>F2FL</v>
          </cell>
        </row>
        <row r="11">
          <cell r="G11" t="str">
            <v>At-Risk and In Rural Census Tract</v>
          </cell>
          <cell r="H11" t="str">
            <v>North and East Bay</v>
          </cell>
          <cell r="J11" t="str">
            <v>El Dorado</v>
          </cell>
          <cell r="R11" t="str">
            <v>MHP - Supportive Housing</v>
          </cell>
          <cell r="S11">
            <v>9</v>
          </cell>
          <cell r="T11">
            <v>9</v>
          </cell>
          <cell r="U11">
            <v>9</v>
          </cell>
          <cell r="V11" t="str">
            <v>Public Agency</v>
          </cell>
          <cell r="AF11">
            <v>0.55000000000000004</v>
          </cell>
          <cell r="AJ11" t="str">
            <v>MHP</v>
          </cell>
        </row>
        <row r="12">
          <cell r="G12" t="str">
            <v>Special Needs</v>
          </cell>
          <cell r="H12" t="str">
            <v xml:space="preserve">Capital/Northern </v>
          </cell>
          <cell r="J12" t="str">
            <v>Fresno</v>
          </cell>
          <cell r="R12" t="str">
            <v>NHTF - Nat Hsng Trust Fnd</v>
          </cell>
          <cell r="S12">
            <v>10</v>
          </cell>
          <cell r="T12">
            <v>10</v>
          </cell>
          <cell r="U12">
            <v>10</v>
          </cell>
          <cell r="V12" t="str">
            <v>Joint Powers Authority</v>
          </cell>
          <cell r="AF12">
            <v>0.6</v>
          </cell>
          <cell r="AJ12" t="str">
            <v>Other</v>
          </cell>
        </row>
        <row r="13">
          <cell r="G13" t="str">
            <v>SRO</v>
          </cell>
          <cell r="H13" t="str">
            <v>All Other</v>
          </cell>
          <cell r="J13" t="str">
            <v>Glenn</v>
          </cell>
          <cell r="R13" t="str">
            <v>Predevelopment Loan</v>
          </cell>
          <cell r="S13">
            <v>11</v>
          </cell>
          <cell r="T13">
            <v>11</v>
          </cell>
          <cell r="U13">
            <v>11</v>
          </cell>
          <cell r="V13" t="str">
            <v>Individual(s)</v>
          </cell>
          <cell r="AF13">
            <v>0.65</v>
          </cell>
        </row>
        <row r="14">
          <cell r="J14" t="str">
            <v>Humboldt</v>
          </cell>
          <cell r="R14" t="str">
            <v>Transit Oriented Develop.</v>
          </cell>
          <cell r="S14">
            <v>12</v>
          </cell>
          <cell r="T14">
            <v>12</v>
          </cell>
          <cell r="U14">
            <v>12</v>
          </cell>
          <cell r="V14" t="str">
            <v>Other</v>
          </cell>
        </row>
        <row r="15">
          <cell r="J15" t="str">
            <v>Imperial</v>
          </cell>
          <cell r="R15" t="str">
            <v>VHHP</v>
          </cell>
          <cell r="S15">
            <v>13</v>
          </cell>
          <cell r="T15">
            <v>13</v>
          </cell>
          <cell r="U15">
            <v>13</v>
          </cell>
        </row>
        <row r="16">
          <cell r="J16" t="str">
            <v>Inyo</v>
          </cell>
          <cell r="S16">
            <v>14</v>
          </cell>
          <cell r="T16">
            <v>14</v>
          </cell>
          <cell r="U16">
            <v>14</v>
          </cell>
        </row>
        <row r="17">
          <cell r="J17" t="str">
            <v>Kern</v>
          </cell>
          <cell r="S17">
            <v>15</v>
          </cell>
          <cell r="T17">
            <v>15</v>
          </cell>
          <cell r="U17">
            <v>15</v>
          </cell>
        </row>
        <row r="18">
          <cell r="J18" t="str">
            <v>Kings</v>
          </cell>
          <cell r="S18">
            <v>16</v>
          </cell>
          <cell r="T18">
            <v>16</v>
          </cell>
          <cell r="U18">
            <v>16</v>
          </cell>
        </row>
        <row r="19">
          <cell r="J19" t="str">
            <v>Lake</v>
          </cell>
          <cell r="S19">
            <v>17</v>
          </cell>
          <cell r="T19">
            <v>17</v>
          </cell>
          <cell r="U19">
            <v>17</v>
          </cell>
        </row>
        <row r="20">
          <cell r="J20" t="str">
            <v>Lassen</v>
          </cell>
          <cell r="S20">
            <v>18</v>
          </cell>
          <cell r="T20">
            <v>18</v>
          </cell>
          <cell r="U20">
            <v>18</v>
          </cell>
        </row>
        <row r="21">
          <cell r="J21" t="str">
            <v>Los Angeles</v>
          </cell>
          <cell r="S21">
            <v>19</v>
          </cell>
          <cell r="T21">
            <v>19</v>
          </cell>
          <cell r="U21">
            <v>19</v>
          </cell>
        </row>
        <row r="22">
          <cell r="J22" t="str">
            <v>Madera</v>
          </cell>
          <cell r="S22">
            <v>20</v>
          </cell>
          <cell r="T22">
            <v>20</v>
          </cell>
          <cell r="U22">
            <v>20</v>
          </cell>
        </row>
        <row r="23">
          <cell r="J23" t="str">
            <v>Marin</v>
          </cell>
          <cell r="S23">
            <v>21</v>
          </cell>
          <cell r="T23">
            <v>21</v>
          </cell>
          <cell r="U23">
            <v>21</v>
          </cell>
        </row>
        <row r="24">
          <cell r="J24" t="str">
            <v>Mariposa</v>
          </cell>
          <cell r="S24">
            <v>22</v>
          </cell>
          <cell r="T24">
            <v>22</v>
          </cell>
          <cell r="U24">
            <v>22</v>
          </cell>
        </row>
        <row r="25">
          <cell r="J25" t="str">
            <v>Mendocino</v>
          </cell>
          <cell r="S25">
            <v>23</v>
          </cell>
          <cell r="T25">
            <v>23</v>
          </cell>
          <cell r="U25">
            <v>23</v>
          </cell>
        </row>
        <row r="26">
          <cell r="J26" t="str">
            <v>Merced</v>
          </cell>
          <cell r="S26">
            <v>24</v>
          </cell>
          <cell r="T26">
            <v>24</v>
          </cell>
          <cell r="U26">
            <v>24</v>
          </cell>
        </row>
        <row r="27">
          <cell r="J27" t="str">
            <v>Modoc</v>
          </cell>
          <cell r="S27">
            <v>25</v>
          </cell>
          <cell r="T27">
            <v>25</v>
          </cell>
          <cell r="U27">
            <v>25</v>
          </cell>
        </row>
        <row r="28">
          <cell r="J28" t="str">
            <v>Mono</v>
          </cell>
          <cell r="S28">
            <v>26</v>
          </cell>
          <cell r="T28">
            <v>26</v>
          </cell>
          <cell r="U28">
            <v>26</v>
          </cell>
        </row>
        <row r="29">
          <cell r="J29" t="str">
            <v>Monterey</v>
          </cell>
          <cell r="S29">
            <v>27</v>
          </cell>
          <cell r="T29">
            <v>27</v>
          </cell>
          <cell r="U29">
            <v>27</v>
          </cell>
        </row>
        <row r="30">
          <cell r="J30" t="str">
            <v>Napa</v>
          </cell>
          <cell r="S30">
            <v>28</v>
          </cell>
          <cell r="T30">
            <v>28</v>
          </cell>
          <cell r="U30">
            <v>28</v>
          </cell>
        </row>
        <row r="31">
          <cell r="J31" t="str">
            <v>Nevada</v>
          </cell>
          <cell r="S31">
            <v>29</v>
          </cell>
          <cell r="T31">
            <v>29</v>
          </cell>
          <cell r="U31">
            <v>29</v>
          </cell>
        </row>
        <row r="32">
          <cell r="J32" t="str">
            <v>Orange</v>
          </cell>
          <cell r="S32">
            <v>30</v>
          </cell>
          <cell r="T32">
            <v>30</v>
          </cell>
          <cell r="U32">
            <v>30</v>
          </cell>
        </row>
        <row r="33">
          <cell r="J33" t="str">
            <v>Placer</v>
          </cell>
          <cell r="S33">
            <v>31</v>
          </cell>
          <cell r="T33">
            <v>31</v>
          </cell>
          <cell r="U33">
            <v>31</v>
          </cell>
        </row>
        <row r="34">
          <cell r="J34" t="str">
            <v>Plumas</v>
          </cell>
          <cell r="S34">
            <v>32</v>
          </cell>
          <cell r="T34">
            <v>32</v>
          </cell>
          <cell r="U34">
            <v>32</v>
          </cell>
        </row>
        <row r="35">
          <cell r="J35" t="str">
            <v>Riverside</v>
          </cell>
          <cell r="S35">
            <v>33</v>
          </cell>
          <cell r="T35">
            <v>33</v>
          </cell>
          <cell r="U35">
            <v>33</v>
          </cell>
        </row>
        <row r="36">
          <cell r="J36" t="str">
            <v>Sacramento</v>
          </cell>
          <cell r="S36">
            <v>34</v>
          </cell>
          <cell r="T36">
            <v>34</v>
          </cell>
          <cell r="U36">
            <v>34</v>
          </cell>
        </row>
        <row r="37">
          <cell r="J37" t="str">
            <v>San Benito</v>
          </cell>
          <cell r="S37">
            <v>35</v>
          </cell>
          <cell r="T37">
            <v>35</v>
          </cell>
          <cell r="U37">
            <v>35</v>
          </cell>
        </row>
        <row r="38">
          <cell r="J38" t="str">
            <v>San Bernardino</v>
          </cell>
          <cell r="S38">
            <v>36</v>
          </cell>
          <cell r="T38">
            <v>36</v>
          </cell>
          <cell r="U38">
            <v>36</v>
          </cell>
        </row>
        <row r="39">
          <cell r="J39" t="str">
            <v>San Diego</v>
          </cell>
          <cell r="S39">
            <v>37</v>
          </cell>
          <cell r="T39">
            <v>37</v>
          </cell>
          <cell r="U39">
            <v>37</v>
          </cell>
        </row>
        <row r="40">
          <cell r="J40" t="str">
            <v xml:space="preserve">San Francisco </v>
          </cell>
          <cell r="S40">
            <v>38</v>
          </cell>
          <cell r="T40">
            <v>38</v>
          </cell>
          <cell r="U40">
            <v>38</v>
          </cell>
        </row>
        <row r="41">
          <cell r="J41" t="str">
            <v>San Joaquin</v>
          </cell>
          <cell r="S41">
            <v>39</v>
          </cell>
          <cell r="T41">
            <v>39</v>
          </cell>
          <cell r="U41">
            <v>39</v>
          </cell>
        </row>
        <row r="42">
          <cell r="J42" t="str">
            <v>San Luis Obispo</v>
          </cell>
          <cell r="S42">
            <v>40</v>
          </cell>
          <cell r="T42">
            <v>40</v>
          </cell>
          <cell r="U42">
            <v>40</v>
          </cell>
        </row>
        <row r="43">
          <cell r="J43" t="str">
            <v>San Mateo</v>
          </cell>
          <cell r="S43">
            <v>41</v>
          </cell>
          <cell r="T43">
            <v>41</v>
          </cell>
        </row>
        <row r="44">
          <cell r="J44" t="str">
            <v>Santa Barbara</v>
          </cell>
          <cell r="S44">
            <v>42</v>
          </cell>
          <cell r="T44">
            <v>42</v>
          </cell>
        </row>
        <row r="45">
          <cell r="J45" t="str">
            <v>Santa Clara</v>
          </cell>
          <cell r="S45">
            <v>43</v>
          </cell>
          <cell r="T45">
            <v>43</v>
          </cell>
        </row>
        <row r="46">
          <cell r="J46" t="str">
            <v>Santa Cruz</v>
          </cell>
          <cell r="S46">
            <v>44</v>
          </cell>
          <cell r="T46">
            <v>44</v>
          </cell>
        </row>
        <row r="47">
          <cell r="J47" t="str">
            <v>Shasta</v>
          </cell>
          <cell r="S47">
            <v>45</v>
          </cell>
          <cell r="T47">
            <v>45</v>
          </cell>
        </row>
        <row r="48">
          <cell r="J48" t="str">
            <v>Sierra</v>
          </cell>
          <cell r="S48">
            <v>46</v>
          </cell>
          <cell r="T48">
            <v>46</v>
          </cell>
        </row>
        <row r="49">
          <cell r="J49" t="str">
            <v>Siskiyou</v>
          </cell>
          <cell r="S49">
            <v>47</v>
          </cell>
          <cell r="T49">
            <v>47</v>
          </cell>
        </row>
        <row r="50">
          <cell r="J50" t="str">
            <v>Solano</v>
          </cell>
          <cell r="S50">
            <v>48</v>
          </cell>
          <cell r="T50">
            <v>48</v>
          </cell>
        </row>
        <row r="51">
          <cell r="J51" t="str">
            <v>Sonoma</v>
          </cell>
          <cell r="S51">
            <v>49</v>
          </cell>
          <cell r="T51">
            <v>49</v>
          </cell>
        </row>
        <row r="52">
          <cell r="J52" t="str">
            <v>Stanislaus</v>
          </cell>
          <cell r="S52">
            <v>50</v>
          </cell>
          <cell r="T52">
            <v>50</v>
          </cell>
        </row>
        <row r="53">
          <cell r="J53" t="str">
            <v>Sutter</v>
          </cell>
          <cell r="S53">
            <v>51</v>
          </cell>
          <cell r="T53">
            <v>51</v>
          </cell>
        </row>
        <row r="54">
          <cell r="J54" t="str">
            <v>Tehama</v>
          </cell>
          <cell r="S54">
            <v>52</v>
          </cell>
          <cell r="T54">
            <v>52</v>
          </cell>
        </row>
        <row r="55">
          <cell r="J55" t="str">
            <v>Trinity</v>
          </cell>
          <cell r="S55">
            <v>53</v>
          </cell>
          <cell r="T55">
            <v>53</v>
          </cell>
        </row>
        <row r="56">
          <cell r="J56" t="str">
            <v>Tulare</v>
          </cell>
          <cell r="S56">
            <v>54</v>
          </cell>
        </row>
        <row r="57">
          <cell r="J57" t="str">
            <v>Tuolumne</v>
          </cell>
          <cell r="S57">
            <v>55</v>
          </cell>
        </row>
        <row r="58">
          <cell r="J58" t="str">
            <v>Ventura</v>
          </cell>
          <cell r="S58">
            <v>56</v>
          </cell>
        </row>
        <row r="59">
          <cell r="J59" t="str">
            <v>Yolo</v>
          </cell>
          <cell r="S59">
            <v>57</v>
          </cell>
        </row>
        <row r="60">
          <cell r="J60" t="str">
            <v>Yuba</v>
          </cell>
          <cell r="S60">
            <v>58</v>
          </cell>
        </row>
        <row r="61">
          <cell r="S61">
            <v>59</v>
          </cell>
        </row>
        <row r="62">
          <cell r="S62">
            <v>60</v>
          </cell>
        </row>
        <row r="63">
          <cell r="S63">
            <v>61</v>
          </cell>
        </row>
        <row r="64">
          <cell r="S64">
            <v>62</v>
          </cell>
        </row>
        <row r="65">
          <cell r="S65">
            <v>63</v>
          </cell>
        </row>
        <row r="66">
          <cell r="S66">
            <v>64</v>
          </cell>
        </row>
        <row r="67">
          <cell r="S67">
            <v>65</v>
          </cell>
        </row>
        <row r="68">
          <cell r="S68">
            <v>66</v>
          </cell>
        </row>
        <row r="69">
          <cell r="S69">
            <v>67</v>
          </cell>
        </row>
        <row r="70">
          <cell r="S70">
            <v>68</v>
          </cell>
        </row>
        <row r="71">
          <cell r="S71">
            <v>69</v>
          </cell>
        </row>
        <row r="72">
          <cell r="S72">
            <v>70</v>
          </cell>
        </row>
        <row r="73">
          <cell r="S73">
            <v>71</v>
          </cell>
        </row>
        <row r="74">
          <cell r="S74">
            <v>72</v>
          </cell>
        </row>
        <row r="75">
          <cell r="S75">
            <v>73</v>
          </cell>
        </row>
        <row r="76">
          <cell r="S76">
            <v>74</v>
          </cell>
        </row>
        <row r="77">
          <cell r="S77">
            <v>75</v>
          </cell>
        </row>
        <row r="78">
          <cell r="S78">
            <v>76</v>
          </cell>
        </row>
        <row r="79">
          <cell r="S79">
            <v>77</v>
          </cell>
        </row>
        <row r="80">
          <cell r="S80">
            <v>78</v>
          </cell>
        </row>
        <row r="81">
          <cell r="S81">
            <v>79</v>
          </cell>
        </row>
        <row r="82">
          <cell r="S82">
            <v>80</v>
          </cell>
        </row>
      </sheetData>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January Summary"/>
      <sheetName val="Assumptions"/>
      <sheetName val="May 2017 Summary"/>
      <sheetName val="Estimate"/>
      <sheetName val="Automation"/>
      <sheetName val="Copy First (4)"/>
    </sheetNames>
    <sheetDataSet>
      <sheetData sheetId="0" refreshError="1"/>
      <sheetData sheetId="1" refreshError="1"/>
      <sheetData sheetId="2">
        <row r="9">
          <cell r="C9" t="str">
            <v>2016-17</v>
          </cell>
        </row>
        <row r="11">
          <cell r="C11" t="str">
            <v>2017-18</v>
          </cell>
        </row>
        <row r="15">
          <cell r="C15">
            <v>0.5</v>
          </cell>
        </row>
        <row r="17">
          <cell r="C17">
            <v>0.75</v>
          </cell>
        </row>
        <row r="22">
          <cell r="C22">
            <v>140000</v>
          </cell>
        </row>
      </sheetData>
      <sheetData sheetId="3"/>
      <sheetData sheetId="4">
        <row r="25">
          <cell r="B25">
            <v>53393.947199999995</v>
          </cell>
          <cell r="C25">
            <v>26387.486250000002</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n05"/>
      <sheetName val="Jul05"/>
      <sheetName val="Jul05Proof"/>
      <sheetName val="Stwd 296 Jul05"/>
      <sheetName val="ADJ - Jul05-Jun05"/>
      <sheetName val="Jul05-Jun05 COM % CHG-pg1"/>
      <sheetName val="Jul05-Jun05 COM % CHG-pg2"/>
      <sheetName val="Aug05"/>
      <sheetName val="Aug05Proof"/>
      <sheetName val="Stwd 296 Aug05"/>
      <sheetName val="ADJ - Aug05-Jul05"/>
      <sheetName val="Aug05-Jul05 COM % CHG-pg1"/>
      <sheetName val="Aug05-Jul05 COM % CHG-pg2"/>
      <sheetName val="Sep05"/>
      <sheetName val="Sep05Proof"/>
      <sheetName val="Stwd 296 Sept05"/>
      <sheetName val="ADJ - Sep05-Aug05"/>
      <sheetName val="Sep04-Aug05 COM % CHG-pg1"/>
      <sheetName val="Sep04-Aug05 COM % CHG-pg2"/>
      <sheetName val="Oct05"/>
      <sheetName val="Oct05Proof"/>
      <sheetName val="Stwd 296 Oct05"/>
      <sheetName val="ADJ - Oct05-Sep05"/>
      <sheetName val="Oct05-Sep05 COM % CHG-pg1"/>
      <sheetName val="Oct05-Sep05 COM % CHG-pg2"/>
      <sheetName val="Nov05"/>
      <sheetName val="Nov05Proof"/>
      <sheetName val="Stwd 296 Nov05"/>
      <sheetName val="ADJ - Nov05-Oct05"/>
      <sheetName val="Nov05-Oct05 COM % CHG-pg1"/>
      <sheetName val="Nov05-Oct05 COM % CHG-pg2"/>
      <sheetName val="Dec05"/>
      <sheetName val="Dec05Proof"/>
      <sheetName val="Stwd 296 Dec05"/>
      <sheetName val="ADJ - Dec05-Nov05"/>
      <sheetName val="Dec05-Nov05 COM % CHG-pg1"/>
      <sheetName val="Dec05-Nov05 COM % CHG-pg2"/>
      <sheetName val="Jan06"/>
      <sheetName val="Jan06Proof"/>
      <sheetName val="Stwd 296 Jan06"/>
      <sheetName val="ADJ - Jan06-Dec05"/>
      <sheetName val="Jan06-Dec05 COM % CHG-pg1"/>
      <sheetName val="Jan06-Dec05 COM % CHG-pg2"/>
      <sheetName val="Feb06"/>
      <sheetName val="Feb06Proof"/>
      <sheetName val="Stwd 296 Feb06"/>
      <sheetName val="ADJ - Feb06-Jan06"/>
      <sheetName val="Feb06-Jan06 COM % CHG-pg1"/>
      <sheetName val="Feb06-Jan06 COM % CHG-pg2"/>
      <sheetName val="Mar06"/>
      <sheetName val="Mar06Proof"/>
      <sheetName val="Stwd 296 Mar06"/>
      <sheetName val="ADJ - Mar06-Feb06"/>
      <sheetName val="Mar06-Feb06 COM % CHG-pg1"/>
      <sheetName val="Mar06-Feb06 COM % CHG-pg2"/>
      <sheetName val="Apr06"/>
      <sheetName val="Apr06Proof"/>
      <sheetName val="Stwd 296 Apr06"/>
      <sheetName val="ADJ - Apr06-Mar06"/>
      <sheetName val="Apr06-Mar06 COM % CHG-pg1"/>
      <sheetName val="Apr06-Mar06 COM % CHG-pg2"/>
      <sheetName val="May06"/>
      <sheetName val="May06Proof"/>
      <sheetName val="Stwd 296 May06"/>
      <sheetName val="ADJ - May06-Apr06"/>
      <sheetName val="May06-Apr06 COM % CHG-pg1"/>
      <sheetName val="May06-Apr06 COM % CHG-pg2"/>
      <sheetName val="Jun06"/>
      <sheetName val="Jun06Proof"/>
      <sheetName val="Stwd 296 Jun06"/>
      <sheetName val="ADJ - Jun065-May06"/>
      <sheetName val="Jun06-May06 COM % CHG-pg1"/>
      <sheetName val="Jun06-May06 COM % CHG-pg2"/>
      <sheetName val="2005-06 Totals"/>
      <sheetName val="2005-06 AVGs"/>
      <sheetName val="366 (296&amp;296X) 05-06"/>
      <sheetName val="FNS366B 05-06"/>
      <sheetName val="Jul-Sep05 CFAB"/>
      <sheetName val="Oct-Dec04 CFAB"/>
      <sheetName val="Jan-Mar06 CFAB"/>
      <sheetName val="Apr-Jun06 CF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y Summary (2)"/>
      <sheetName val="CWS-Prob"/>
      <sheetName val="5 yr view compare"/>
      <sheetName val="FC Caseload"/>
      <sheetName val="Summary"/>
      <sheetName val="Estimate"/>
      <sheetName val="CORE"/>
      <sheetName val="FTE Levels"/>
    </sheetNames>
    <sheetDataSet>
      <sheetData sheetId="0"/>
      <sheetData sheetId="1"/>
      <sheetData sheetId="2"/>
      <sheetData sheetId="3"/>
      <sheetData sheetId="4"/>
      <sheetData sheetId="5">
        <row r="11">
          <cell r="I11">
            <v>6071</v>
          </cell>
        </row>
      </sheetData>
      <sheetData sheetId="6">
        <row r="7">
          <cell r="E7">
            <v>129074</v>
          </cell>
        </row>
      </sheetData>
      <sheetData sheetId="7">
        <row r="7">
          <cell r="E7">
            <v>128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Comparison Sorted"/>
      <sheetName val="Comparison"/>
      <sheetName val="Option1-Age18"/>
      <sheetName val="Option2-Ages18-21"/>
      <sheetName val="Option3-Expends"/>
      <sheetName val="Option4-Regional"/>
      <sheetName val="Option5-Exits from FC"/>
      <sheetName val="Option6-Region-Exits"/>
      <sheetName val="Option6-Region-Exits-OLD"/>
      <sheetName val="County Size-Region"/>
      <sheetName val="19y6mo-20yo and 20 exits"/>
      <sheetName val="Berkeley-Exits"/>
      <sheetName val="THP PlusSummary"/>
      <sheetName val="BerkeleyData THP"/>
      <sheetName val="SimoneTure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
      <sheetName val="Narrative "/>
      <sheetName val="Contacts"/>
      <sheetName val="Site &amp; Units"/>
      <sheetName val="Misc."/>
      <sheetName val="Rents "/>
      <sheetName val="VHHP Rents"/>
      <sheetName val="Subsidies"/>
      <sheetName val="Dev Sources"/>
      <sheetName val="Dev Budget"/>
      <sheetName val="Perm S&amp;U"/>
      <sheetName val="Operating "/>
      <sheetName val="Cash Flow"/>
      <sheetName val="VHHP Cash Flow"/>
      <sheetName val="Experience"/>
      <sheetName val="Certifications"/>
      <sheetName val="Legal Status"/>
      <sheetName val="Narrative-Concat."/>
      <sheetName val="SD_Dropdowns"/>
      <sheetName val="Drop Down"/>
      <sheetName val="Contact Names Formula"/>
      <sheetName val="MAPP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P FINAL"/>
      <sheetName val="HNMP FINAL"/>
      <sheetName val="THP DRAFT"/>
      <sheetName val="HNMP DRAFT "/>
      <sheetName val=" THP Housing w links &amp; DSS data"/>
      <sheetName val="Unaccompanied youth 18-24"/>
      <sheetName val="Unaccompanied youth 18-24 PIT"/>
      <sheetName val=" PIT by County)"/>
      <sheetName val="PIT youth 17-20"/>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Ngo, Myvy@HCD" id="{A2812943-5189-4352-8183-4545C84434AA}" userId="S::Myvy.Ngo@hcd.ca.gov::0f27ffc9-c328-4da2-af34-48f3f1f7c66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5" dT="2025-05-22T15:26:39.21" personId="{A2812943-5189-4352-8183-4545C84434AA}" id="{BDFE758D-D155-4CE4-8D48-780D024FC67F}">
    <text>Same note as on the THP tab about the address!</text>
  </threadedComment>
</ThreadedComments>
</file>

<file path=xl/threadedComments/threadedComment2.xml><?xml version="1.0" encoding="utf-8"?>
<ThreadedComments xmlns="http://schemas.microsoft.com/office/spreadsheetml/2018/threadedcomments" xmlns:x="http://schemas.openxmlformats.org/spreadsheetml/2006/main">
  <threadedComment ref="A25" dT="2025-05-22T15:29:11.57" personId="{A2812943-5189-4352-8183-4545C84434AA}" id="{F7A146D6-BAFE-4B2F-A168-8618C9177AD2}">
    <text>Same comment as on previous tabs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TAY@hcd.ca.gov"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TAY@hcd.ca.gov"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mailto:TAY@hcd.ca.gov" TargetMode="External"/><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hyperlink" Target="https://cdss.ca.gov/lettersnotices/entres/getinfo/cfl/2011-12/11-12_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BB11-7F41-4793-A391-47CEDAA86B11}">
  <sheetPr>
    <tabColor theme="4" tint="0.59999389629810485"/>
  </sheetPr>
  <dimension ref="A1:S38"/>
  <sheetViews>
    <sheetView showGridLines="0" zoomScale="90" zoomScaleNormal="90" zoomScaleSheetLayoutView="96" workbookViewId="0">
      <selection activeCell="O27" sqref="O27"/>
    </sheetView>
  </sheetViews>
  <sheetFormatPr defaultRowHeight="15" x14ac:dyDescent="0.25"/>
  <cols>
    <col min="1" max="1" width="4.7109375" customWidth="1"/>
    <col min="5" max="5" width="12.7109375" bestFit="1" customWidth="1"/>
    <col min="10" max="10" width="14.7109375" customWidth="1"/>
  </cols>
  <sheetData>
    <row r="1" spans="1:10" x14ac:dyDescent="0.25">
      <c r="A1" s="55" t="s">
        <v>142</v>
      </c>
      <c r="B1" s="55"/>
      <c r="C1" s="55"/>
      <c r="D1" s="55"/>
      <c r="E1" s="55"/>
      <c r="F1" s="55"/>
      <c r="G1" s="55"/>
      <c r="H1" s="55"/>
      <c r="I1" s="55"/>
      <c r="J1" s="55"/>
    </row>
    <row r="2" spans="1:10" x14ac:dyDescent="0.25">
      <c r="A2" s="55"/>
      <c r="B2" s="55"/>
      <c r="C2" s="55"/>
      <c r="D2" s="55"/>
      <c r="E2" s="55"/>
      <c r="F2" s="55"/>
      <c r="G2" s="55"/>
      <c r="H2" s="55"/>
      <c r="I2" s="55"/>
      <c r="J2" s="55"/>
    </row>
    <row r="3" spans="1:10" x14ac:dyDescent="0.25">
      <c r="A3" s="55"/>
      <c r="B3" s="55"/>
      <c r="C3" s="55"/>
      <c r="D3" s="55"/>
      <c r="E3" s="55"/>
      <c r="F3" s="55"/>
      <c r="G3" s="55"/>
      <c r="H3" s="55"/>
      <c r="I3" s="55"/>
      <c r="J3" s="55"/>
    </row>
    <row r="4" spans="1:10" x14ac:dyDescent="0.25">
      <c r="A4" s="55"/>
      <c r="B4" s="55"/>
      <c r="C4" s="55"/>
      <c r="D4" s="55"/>
      <c r="E4" s="55"/>
      <c r="F4" s="55"/>
      <c r="G4" s="55"/>
      <c r="H4" s="55"/>
      <c r="I4" s="55"/>
      <c r="J4" s="55"/>
    </row>
    <row r="5" spans="1:10" x14ac:dyDescent="0.25">
      <c r="A5" s="55"/>
      <c r="B5" s="55"/>
      <c r="C5" s="55"/>
      <c r="D5" s="55"/>
      <c r="E5" s="55"/>
      <c r="F5" s="55"/>
      <c r="G5" s="55"/>
      <c r="H5" s="55"/>
      <c r="I5" s="55"/>
      <c r="J5" s="55"/>
    </row>
    <row r="6" spans="1:10" x14ac:dyDescent="0.25">
      <c r="A6" s="55"/>
      <c r="B6" s="55"/>
      <c r="C6" s="55"/>
      <c r="D6" s="55"/>
      <c r="E6" s="55"/>
      <c r="F6" s="55"/>
      <c r="G6" s="55"/>
      <c r="H6" s="55"/>
      <c r="I6" s="55"/>
      <c r="J6" s="55"/>
    </row>
    <row r="7" spans="1:10" x14ac:dyDescent="0.25">
      <c r="A7" s="55"/>
      <c r="B7" s="55"/>
      <c r="C7" s="55"/>
      <c r="D7" s="55"/>
      <c r="E7" s="55"/>
      <c r="F7" s="55"/>
      <c r="G7" s="55"/>
      <c r="H7" s="55"/>
      <c r="I7" s="55"/>
      <c r="J7" s="55"/>
    </row>
    <row r="8" spans="1:10" x14ac:dyDescent="0.25">
      <c r="A8" s="55"/>
      <c r="B8" s="55"/>
      <c r="C8" s="55"/>
      <c r="D8" s="55"/>
      <c r="E8" s="55"/>
      <c r="F8" s="55"/>
      <c r="G8" s="55"/>
      <c r="H8" s="55"/>
      <c r="I8" s="55"/>
      <c r="J8" s="55"/>
    </row>
    <row r="9" spans="1:10" x14ac:dyDescent="0.25">
      <c r="A9" s="55"/>
      <c r="B9" s="55"/>
      <c r="C9" s="55"/>
      <c r="D9" s="55"/>
      <c r="E9" s="55"/>
      <c r="F9" s="55"/>
      <c r="G9" s="55"/>
      <c r="H9" s="55"/>
      <c r="I9" s="55"/>
      <c r="J9" s="55"/>
    </row>
    <row r="10" spans="1:10" x14ac:dyDescent="0.25">
      <c r="A10" s="55"/>
      <c r="B10" s="55"/>
      <c r="C10" s="55"/>
      <c r="D10" s="55"/>
      <c r="E10" s="55"/>
      <c r="F10" s="55"/>
      <c r="G10" s="55"/>
      <c r="H10" s="55"/>
      <c r="I10" s="55"/>
      <c r="J10" s="55"/>
    </row>
    <row r="11" spans="1:10" x14ac:dyDescent="0.25">
      <c r="A11" s="55"/>
      <c r="B11" s="55"/>
      <c r="C11" s="55"/>
      <c r="D11" s="55"/>
      <c r="E11" s="55"/>
      <c r="F11" s="55"/>
      <c r="G11" s="55"/>
      <c r="H11" s="55"/>
      <c r="I11" s="55"/>
      <c r="J11" s="55"/>
    </row>
    <row r="12" spans="1:10" x14ac:dyDescent="0.25">
      <c r="A12" s="55"/>
      <c r="B12" s="55"/>
      <c r="C12" s="55"/>
      <c r="D12" s="55"/>
      <c r="E12" s="55"/>
      <c r="F12" s="55"/>
      <c r="G12" s="55"/>
      <c r="H12" s="55"/>
      <c r="I12" s="55"/>
      <c r="J12" s="55"/>
    </row>
    <row r="13" spans="1:10" x14ac:dyDescent="0.25">
      <c r="A13" s="55"/>
      <c r="B13" s="55"/>
      <c r="C13" s="55"/>
      <c r="D13" s="55"/>
      <c r="E13" s="55"/>
      <c r="F13" s="55"/>
      <c r="G13" s="55"/>
      <c r="H13" s="55"/>
      <c r="I13" s="55"/>
      <c r="J13" s="55"/>
    </row>
    <row r="14" spans="1:10" x14ac:dyDescent="0.25">
      <c r="A14" s="55"/>
      <c r="B14" s="55"/>
      <c r="C14" s="55"/>
      <c r="D14" s="55"/>
      <c r="E14" s="55"/>
      <c r="F14" s="55"/>
      <c r="G14" s="55"/>
      <c r="H14" s="55"/>
      <c r="I14" s="55"/>
      <c r="J14" s="55"/>
    </row>
    <row r="15" spans="1:10" x14ac:dyDescent="0.25">
      <c r="A15" s="55"/>
      <c r="B15" s="55"/>
      <c r="C15" s="55"/>
      <c r="D15" s="55"/>
      <c r="E15" s="55"/>
      <c r="F15" s="55"/>
      <c r="G15" s="55"/>
      <c r="H15" s="55"/>
      <c r="I15" s="55"/>
      <c r="J15" s="55"/>
    </row>
    <row r="16" spans="1:10" x14ac:dyDescent="0.25">
      <c r="A16" s="55"/>
      <c r="B16" s="55"/>
      <c r="C16" s="55"/>
      <c r="D16" s="55"/>
      <c r="E16" s="55"/>
      <c r="F16" s="55"/>
      <c r="G16" s="55"/>
      <c r="H16" s="55"/>
      <c r="I16" s="55"/>
      <c r="J16" s="55"/>
    </row>
    <row r="17" spans="1:19" x14ac:dyDescent="0.25">
      <c r="A17" s="55"/>
      <c r="B17" s="55"/>
      <c r="C17" s="55"/>
      <c r="D17" s="55"/>
      <c r="E17" s="55"/>
      <c r="F17" s="55"/>
      <c r="G17" s="55"/>
      <c r="H17" s="55"/>
      <c r="I17" s="55"/>
      <c r="J17" s="55"/>
    </row>
    <row r="18" spans="1:19" x14ac:dyDescent="0.25">
      <c r="A18" s="55"/>
      <c r="B18" s="55"/>
      <c r="C18" s="55"/>
      <c r="D18" s="55"/>
      <c r="E18" s="55"/>
      <c r="F18" s="55"/>
      <c r="G18" s="55"/>
      <c r="H18" s="55"/>
      <c r="I18" s="55"/>
      <c r="J18" s="55"/>
    </row>
    <row r="19" spans="1:19" x14ac:dyDescent="0.25">
      <c r="A19" s="55"/>
      <c r="B19" s="55"/>
      <c r="C19" s="55"/>
      <c r="D19" s="55"/>
      <c r="E19" s="55"/>
      <c r="F19" s="55"/>
      <c r="G19" s="55"/>
      <c r="H19" s="55"/>
      <c r="I19" s="55"/>
      <c r="J19" s="55"/>
      <c r="S19" t="s">
        <v>0</v>
      </c>
    </row>
    <row r="20" spans="1:19" x14ac:dyDescent="0.25">
      <c r="A20" s="55"/>
      <c r="B20" s="55"/>
      <c r="C20" s="55"/>
      <c r="D20" s="55"/>
      <c r="E20" s="55"/>
      <c r="F20" s="55"/>
      <c r="G20" s="55"/>
      <c r="H20" s="55"/>
      <c r="I20" s="55"/>
      <c r="J20" s="55"/>
    </row>
    <row r="21" spans="1:19" x14ac:dyDescent="0.25">
      <c r="A21" s="55"/>
      <c r="B21" s="55"/>
      <c r="C21" s="55"/>
      <c r="D21" s="55"/>
      <c r="E21" s="55"/>
      <c r="F21" s="55"/>
      <c r="G21" s="55"/>
      <c r="H21" s="55"/>
      <c r="I21" s="55"/>
      <c r="J21" s="55"/>
    </row>
    <row r="22" spans="1:19" x14ac:dyDescent="0.25">
      <c r="A22" s="55"/>
      <c r="B22" s="55"/>
      <c r="C22" s="55"/>
      <c r="D22" s="55"/>
      <c r="E22" s="55"/>
      <c r="F22" s="55"/>
      <c r="G22" s="55"/>
      <c r="H22" s="55"/>
      <c r="I22" s="55"/>
      <c r="J22" s="55"/>
    </row>
    <row r="23" spans="1:19" x14ac:dyDescent="0.25">
      <c r="A23" s="55"/>
      <c r="B23" s="55"/>
      <c r="C23" s="55"/>
      <c r="D23" s="55"/>
      <c r="E23" s="55"/>
      <c r="F23" s="55"/>
      <c r="G23" s="55"/>
      <c r="H23" s="55"/>
      <c r="I23" s="55"/>
      <c r="J23" s="55"/>
    </row>
    <row r="24" spans="1:19" x14ac:dyDescent="0.25">
      <c r="A24" s="55"/>
      <c r="B24" s="55"/>
      <c r="C24" s="55"/>
      <c r="D24" s="55"/>
      <c r="E24" s="55"/>
      <c r="F24" s="55"/>
      <c r="G24" s="55"/>
      <c r="H24" s="55"/>
      <c r="I24" s="55"/>
      <c r="J24" s="55"/>
    </row>
    <row r="25" spans="1:19" x14ac:dyDescent="0.25">
      <c r="A25" s="55"/>
      <c r="B25" s="55"/>
      <c r="C25" s="55"/>
      <c r="D25" s="55"/>
      <c r="E25" s="55"/>
      <c r="F25" s="55"/>
      <c r="G25" s="55"/>
      <c r="H25" s="55"/>
      <c r="I25" s="55"/>
      <c r="J25" s="55"/>
    </row>
    <row r="26" spans="1:19" x14ac:dyDescent="0.25">
      <c r="A26" s="55"/>
      <c r="B26" s="55"/>
      <c r="C26" s="55"/>
      <c r="D26" s="55"/>
      <c r="E26" s="55"/>
      <c r="F26" s="55"/>
      <c r="G26" s="55"/>
      <c r="H26" s="55"/>
      <c r="I26" s="55"/>
      <c r="J26" s="55"/>
    </row>
    <row r="27" spans="1:19" ht="189" customHeight="1" x14ac:dyDescent="0.25">
      <c r="A27" s="55"/>
      <c r="B27" s="55"/>
      <c r="C27" s="55"/>
      <c r="D27" s="55"/>
      <c r="E27" s="55"/>
      <c r="F27" s="55"/>
      <c r="G27" s="55"/>
      <c r="H27" s="55"/>
      <c r="I27" s="55"/>
      <c r="J27" s="55"/>
    </row>
    <row r="29" spans="1:19" ht="21" x14ac:dyDescent="0.25">
      <c r="E29" s="31"/>
    </row>
    <row r="32" spans="1:19" ht="15.75" x14ac:dyDescent="0.25">
      <c r="A32" s="54" t="s">
        <v>162</v>
      </c>
      <c r="B32" s="54"/>
      <c r="C32" s="54"/>
      <c r="D32" s="54"/>
      <c r="E32" s="54"/>
      <c r="F32" s="54"/>
      <c r="G32" s="54"/>
      <c r="H32" s="54"/>
      <c r="I32" s="54"/>
      <c r="J32" s="54"/>
      <c r="K32" t="s">
        <v>1</v>
      </c>
    </row>
    <row r="33" spans="1:11" ht="14.65" customHeight="1" x14ac:dyDescent="0.25">
      <c r="A33" s="54" t="s">
        <v>2</v>
      </c>
      <c r="B33" s="54"/>
      <c r="C33" s="54"/>
      <c r="D33" s="54"/>
      <c r="E33" s="54"/>
      <c r="F33" s="54"/>
      <c r="G33" s="54"/>
      <c r="H33" s="54"/>
      <c r="I33" s="54"/>
      <c r="J33" s="54"/>
      <c r="K33" s="32"/>
    </row>
    <row r="34" spans="1:11" ht="14.65" customHeight="1" x14ac:dyDescent="0.25">
      <c r="A34" s="54" t="s">
        <v>3</v>
      </c>
      <c r="B34" s="54"/>
      <c r="C34" s="54"/>
      <c r="D34" s="54"/>
      <c r="E34" s="54"/>
      <c r="F34" s="54"/>
      <c r="G34" s="54"/>
      <c r="H34" s="54"/>
      <c r="I34" s="54"/>
      <c r="J34" s="54"/>
      <c r="K34" s="32"/>
    </row>
    <row r="35" spans="1:11" ht="14.65" customHeight="1" x14ac:dyDescent="0.25">
      <c r="A35" s="54" t="s">
        <v>4</v>
      </c>
      <c r="B35" s="54"/>
      <c r="C35" s="54"/>
      <c r="D35" s="54"/>
      <c r="E35" s="54"/>
      <c r="F35" s="54"/>
      <c r="G35" s="54"/>
      <c r="H35" s="54"/>
      <c r="I35" s="54"/>
      <c r="J35" s="54"/>
      <c r="K35" s="33"/>
    </row>
    <row r="36" spans="1:11" ht="14.65" customHeight="1" x14ac:dyDescent="0.25">
      <c r="A36" s="54" t="s">
        <v>5</v>
      </c>
      <c r="B36" s="54"/>
      <c r="C36" s="54"/>
      <c r="D36" s="54"/>
      <c r="E36" s="54"/>
      <c r="F36" s="54"/>
      <c r="G36" s="54"/>
      <c r="H36" s="54"/>
      <c r="I36" s="54"/>
      <c r="J36" s="54"/>
      <c r="K36" s="33"/>
    </row>
    <row r="38" spans="1:11" s="13" customFormat="1" ht="20.25" x14ac:dyDescent="0.25">
      <c r="E38" s="34" t="s">
        <v>161</v>
      </c>
    </row>
  </sheetData>
  <mergeCells count="6">
    <mergeCell ref="A36:J36"/>
    <mergeCell ref="A1:J27"/>
    <mergeCell ref="A32:J32"/>
    <mergeCell ref="A33:J33"/>
    <mergeCell ref="A34:J34"/>
    <mergeCell ref="A35:J35"/>
  </mergeCells>
  <pageMargins left="0.7" right="0.7" top="0.75" bottom="0.75" header="0.3" footer="0.3"/>
  <pageSetup scale="8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O48"/>
  <sheetViews>
    <sheetView showGridLines="0" topLeftCell="A27" zoomScaleNormal="100" workbookViewId="0">
      <selection sqref="A1:AL42"/>
    </sheetView>
  </sheetViews>
  <sheetFormatPr defaultColWidth="10.28515625" defaultRowHeight="12" x14ac:dyDescent="0.2"/>
  <cols>
    <col min="1" max="1" width="4.28515625" style="1" customWidth="1"/>
    <col min="2" max="2" width="4.7109375" style="1" customWidth="1"/>
    <col min="3" max="37" width="4.28515625" style="1" customWidth="1"/>
    <col min="38" max="38" width="6.5703125" style="1" customWidth="1"/>
    <col min="39" max="16384" width="10.28515625" style="1"/>
  </cols>
  <sheetData>
    <row r="1" spans="1:39" customFormat="1" ht="22.5" customHeight="1" thickBot="1" x14ac:dyDescent="0.3">
      <c r="A1" s="125" t="s">
        <v>86</v>
      </c>
      <c r="B1" s="126"/>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7"/>
      <c r="AJ1" s="128" t="s">
        <v>163</v>
      </c>
      <c r="AK1" s="129"/>
      <c r="AL1" s="130"/>
      <c r="AM1" s="11"/>
    </row>
    <row r="2" spans="1:39" customFormat="1" ht="18" customHeight="1" thickBot="1" x14ac:dyDescent="0.3">
      <c r="A2" s="80" t="s">
        <v>172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2" t="str">
        <f>IFERROR(VLOOKUP(F9,'THP Dropdowns'!A3:D60,4,FALSE),"")</f>
        <v/>
      </c>
      <c r="AJ2" s="83"/>
      <c r="AK2" s="83"/>
      <c r="AL2" s="84"/>
      <c r="AM2" s="11"/>
    </row>
    <row r="3" spans="1:39" customFormat="1" ht="75.599999999999994" customHeight="1" thickBot="1" x14ac:dyDescent="0.3">
      <c r="A3" s="118" t="s">
        <v>169</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20"/>
      <c r="AM3" s="11"/>
    </row>
    <row r="4" spans="1:39" s="6" customFormat="1" ht="18" customHeight="1" x14ac:dyDescent="0.25">
      <c r="A4" s="95" t="s">
        <v>6</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7"/>
    </row>
    <row r="5" spans="1:39" s="38" customFormat="1" ht="373.5" customHeight="1" thickBot="1" x14ac:dyDescent="0.3">
      <c r="A5" s="180" t="s">
        <v>160</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2"/>
      <c r="AM5" s="37"/>
    </row>
    <row r="6" spans="1:39" s="6" customFormat="1" ht="18" customHeight="1" x14ac:dyDescent="0.25">
      <c r="A6" s="95" t="s">
        <v>7</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7"/>
    </row>
    <row r="7" spans="1:39" customFormat="1" ht="15" customHeight="1" x14ac:dyDescent="0.25">
      <c r="A7" s="123" t="s">
        <v>8</v>
      </c>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1"/>
      <c r="AL7" s="122"/>
      <c r="AM7" s="11"/>
    </row>
    <row r="8" spans="1:39" s="13" customFormat="1" ht="77.650000000000006" customHeight="1" x14ac:dyDescent="0.25">
      <c r="A8" s="168" t="s">
        <v>9</v>
      </c>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70"/>
      <c r="AM8" s="12"/>
    </row>
    <row r="9" spans="1:39" s="3" customFormat="1" ht="15" customHeight="1" x14ac:dyDescent="0.25">
      <c r="A9" s="85" t="s">
        <v>10</v>
      </c>
      <c r="B9" s="86"/>
      <c r="C9" s="86"/>
      <c r="D9" s="86"/>
      <c r="E9" s="86"/>
      <c r="F9" s="87"/>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9"/>
    </row>
    <row r="10" spans="1:39" s="3" customFormat="1" ht="15" customHeight="1" x14ac:dyDescent="0.25">
      <c r="A10" s="90" t="s">
        <v>11</v>
      </c>
      <c r="B10" s="91"/>
      <c r="C10" s="91"/>
      <c r="D10" s="91"/>
      <c r="E10" s="91"/>
      <c r="F10" s="91"/>
      <c r="G10" s="91"/>
      <c r="H10" s="91"/>
      <c r="I10" s="91"/>
      <c r="J10" s="91"/>
      <c r="K10" s="91"/>
      <c r="L10" s="91"/>
      <c r="M10" s="92"/>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4"/>
    </row>
    <row r="11" spans="1:39" s="3" customFormat="1" ht="15" customHeight="1" x14ac:dyDescent="0.25">
      <c r="A11" s="56" t="s">
        <v>12</v>
      </c>
      <c r="B11" s="57"/>
      <c r="C11" s="58"/>
      <c r="D11" s="59"/>
      <c r="E11" s="59"/>
      <c r="F11" s="59"/>
      <c r="G11" s="59"/>
      <c r="H11" s="59"/>
      <c r="I11" s="59"/>
      <c r="J11" s="59"/>
      <c r="K11" s="59"/>
      <c r="L11" s="59"/>
      <c r="M11" s="59"/>
      <c r="N11" s="59"/>
      <c r="O11" s="59"/>
      <c r="P11" s="59"/>
      <c r="Q11" s="59"/>
      <c r="R11" s="59"/>
      <c r="S11" s="59"/>
      <c r="T11" s="59"/>
      <c r="U11" s="60"/>
      <c r="V11" s="40" t="s">
        <v>13</v>
      </c>
      <c r="W11" s="61"/>
      <c r="X11" s="62"/>
      <c r="Y11" s="62"/>
      <c r="Z11" s="62"/>
      <c r="AA11" s="62"/>
      <c r="AB11" s="63"/>
      <c r="AC11" s="64" t="s">
        <v>14</v>
      </c>
      <c r="AD11" s="65"/>
      <c r="AE11" s="66"/>
      <c r="AF11" s="67"/>
      <c r="AG11" s="68"/>
      <c r="AH11" s="40" t="s">
        <v>15</v>
      </c>
      <c r="AI11" s="66"/>
      <c r="AJ11" s="67"/>
      <c r="AK11" s="67"/>
      <c r="AL11" s="69"/>
    </row>
    <row r="12" spans="1:39" s="3" customFormat="1" ht="15" customHeight="1" x14ac:dyDescent="0.25">
      <c r="A12" s="114" t="s">
        <v>16</v>
      </c>
      <c r="B12" s="115"/>
      <c r="C12" s="115"/>
      <c r="D12" s="116"/>
      <c r="E12" s="70"/>
      <c r="F12" s="71"/>
      <c r="G12" s="71"/>
      <c r="H12" s="71"/>
      <c r="I12" s="71"/>
      <c r="J12" s="71"/>
      <c r="K12" s="71"/>
      <c r="L12" s="71"/>
      <c r="M12" s="117"/>
      <c r="N12" s="40" t="s">
        <v>17</v>
      </c>
      <c r="O12" s="177"/>
      <c r="P12" s="178"/>
      <c r="Q12" s="178"/>
      <c r="R12" s="178"/>
      <c r="S12" s="178"/>
      <c r="T12" s="179"/>
      <c r="U12" s="79" t="s">
        <v>18</v>
      </c>
      <c r="V12" s="101"/>
      <c r="W12" s="101"/>
      <c r="X12" s="101"/>
      <c r="Y12" s="66"/>
      <c r="Z12" s="67"/>
      <c r="AA12" s="67"/>
      <c r="AB12" s="67"/>
      <c r="AC12" s="67"/>
      <c r="AD12" s="67"/>
      <c r="AE12" s="67"/>
      <c r="AF12" s="68"/>
      <c r="AG12" s="79" t="s">
        <v>19</v>
      </c>
      <c r="AH12" s="57"/>
      <c r="AI12" s="66"/>
      <c r="AJ12" s="67"/>
      <c r="AK12" s="67"/>
      <c r="AL12" s="69"/>
    </row>
    <row r="13" spans="1:39" s="3" customFormat="1" ht="15" customHeight="1" x14ac:dyDescent="0.25">
      <c r="A13" s="56" t="s">
        <v>12</v>
      </c>
      <c r="B13" s="57"/>
      <c r="C13" s="58"/>
      <c r="D13" s="59"/>
      <c r="E13" s="59"/>
      <c r="F13" s="59"/>
      <c r="G13" s="59"/>
      <c r="H13" s="59"/>
      <c r="I13" s="59"/>
      <c r="J13" s="59"/>
      <c r="K13" s="59"/>
      <c r="L13" s="59"/>
      <c r="M13" s="59"/>
      <c r="N13" s="59"/>
      <c r="O13" s="59"/>
      <c r="P13" s="59"/>
      <c r="Q13" s="59"/>
      <c r="R13" s="59"/>
      <c r="S13" s="59"/>
      <c r="T13" s="59"/>
      <c r="U13" s="60"/>
      <c r="V13" s="40" t="s">
        <v>13</v>
      </c>
      <c r="W13" s="61" t="s">
        <v>1</v>
      </c>
      <c r="X13" s="62"/>
      <c r="Y13" s="62"/>
      <c r="Z13" s="62"/>
      <c r="AA13" s="62"/>
      <c r="AB13" s="63"/>
      <c r="AC13" s="64" t="s">
        <v>14</v>
      </c>
      <c r="AD13" s="65"/>
      <c r="AE13" s="66"/>
      <c r="AF13" s="67"/>
      <c r="AG13" s="68"/>
      <c r="AH13" s="40" t="s">
        <v>15</v>
      </c>
      <c r="AI13" s="66"/>
      <c r="AJ13" s="67"/>
      <c r="AK13" s="67"/>
      <c r="AL13" s="69"/>
    </row>
    <row r="14" spans="1:39" s="3" customFormat="1" ht="15" customHeight="1" x14ac:dyDescent="0.25">
      <c r="A14" s="114" t="s">
        <v>20</v>
      </c>
      <c r="B14" s="115"/>
      <c r="C14" s="115"/>
      <c r="D14" s="116"/>
      <c r="E14" s="70"/>
      <c r="F14" s="71"/>
      <c r="G14" s="71"/>
      <c r="H14" s="71"/>
      <c r="I14" s="71"/>
      <c r="J14" s="71"/>
      <c r="K14" s="71"/>
      <c r="L14" s="71"/>
      <c r="M14" s="117"/>
      <c r="N14" s="40" t="s">
        <v>17</v>
      </c>
      <c r="O14" s="66"/>
      <c r="P14" s="67"/>
      <c r="Q14" s="67"/>
      <c r="R14" s="67"/>
      <c r="S14" s="67"/>
      <c r="T14" s="67"/>
      <c r="U14" s="67"/>
      <c r="V14" s="68"/>
      <c r="W14" s="164" t="s">
        <v>21</v>
      </c>
      <c r="X14" s="171"/>
      <c r="Y14" s="66"/>
      <c r="Z14" s="67"/>
      <c r="AA14" s="67"/>
      <c r="AB14" s="67"/>
      <c r="AC14" s="67"/>
      <c r="AD14" s="67"/>
      <c r="AE14" s="67"/>
      <c r="AF14" s="68"/>
      <c r="AG14" s="79" t="s">
        <v>19</v>
      </c>
      <c r="AH14" s="57"/>
      <c r="AI14" s="66" t="s">
        <v>1</v>
      </c>
      <c r="AJ14" s="67"/>
      <c r="AK14" s="67"/>
      <c r="AL14" s="69"/>
    </row>
    <row r="15" spans="1:39" s="4" customFormat="1" ht="15" customHeight="1" x14ac:dyDescent="0.25">
      <c r="A15" s="56" t="s">
        <v>12</v>
      </c>
      <c r="B15" s="57"/>
      <c r="C15" s="58"/>
      <c r="D15" s="59"/>
      <c r="E15" s="59"/>
      <c r="F15" s="59"/>
      <c r="G15" s="59"/>
      <c r="H15" s="59"/>
      <c r="I15" s="59"/>
      <c r="J15" s="59"/>
      <c r="K15" s="59"/>
      <c r="L15" s="59"/>
      <c r="M15" s="59"/>
      <c r="N15" s="59"/>
      <c r="O15" s="59"/>
      <c r="P15" s="59"/>
      <c r="Q15" s="59"/>
      <c r="R15" s="59"/>
      <c r="S15" s="59"/>
      <c r="T15" s="59"/>
      <c r="U15" s="60"/>
      <c r="V15" s="40" t="s">
        <v>13</v>
      </c>
      <c r="W15" s="61" t="s">
        <v>1</v>
      </c>
      <c r="X15" s="62"/>
      <c r="Y15" s="62"/>
      <c r="Z15" s="62"/>
      <c r="AA15" s="62"/>
      <c r="AB15" s="63"/>
      <c r="AC15" s="64" t="s">
        <v>14</v>
      </c>
      <c r="AD15" s="65"/>
      <c r="AE15" s="66"/>
      <c r="AF15" s="67"/>
      <c r="AG15" s="68"/>
      <c r="AH15" s="40" t="s">
        <v>15</v>
      </c>
      <c r="AI15" s="66"/>
      <c r="AJ15" s="67"/>
      <c r="AK15" s="67"/>
      <c r="AL15" s="69"/>
    </row>
    <row r="16" spans="1:39" s="2" customFormat="1" ht="14.25" customHeight="1" x14ac:dyDescent="0.2">
      <c r="A16" s="72" t="s">
        <v>22</v>
      </c>
      <c r="B16" s="73"/>
      <c r="C16" s="73"/>
      <c r="D16" s="74"/>
      <c r="E16" s="74"/>
      <c r="F16" s="74"/>
      <c r="G16" s="74"/>
      <c r="H16" s="75"/>
      <c r="I16" s="76"/>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8"/>
    </row>
    <row r="17" spans="1:41" s="2" customFormat="1" ht="14.25" customHeight="1" x14ac:dyDescent="0.2">
      <c r="A17" s="90" t="s">
        <v>23</v>
      </c>
      <c r="B17" s="91"/>
      <c r="C17" s="91"/>
      <c r="D17" s="91"/>
      <c r="E17" s="91"/>
      <c r="F17" s="91"/>
      <c r="G17" s="91"/>
      <c r="H17" s="91"/>
      <c r="I17" s="91"/>
      <c r="J17" s="91"/>
      <c r="K17" s="91"/>
      <c r="L17" s="91"/>
      <c r="M17" s="91"/>
      <c r="N17" s="91"/>
      <c r="O17" s="91"/>
      <c r="P17" s="91"/>
      <c r="Q17" s="91"/>
      <c r="R17" s="91"/>
      <c r="S17" s="91"/>
      <c r="T17" s="91"/>
      <c r="U17" s="91"/>
      <c r="V17" s="91"/>
      <c r="W17" s="91"/>
      <c r="X17" s="91"/>
      <c r="Y17" s="91"/>
      <c r="Z17" s="172"/>
      <c r="AA17" s="172"/>
      <c r="AB17" s="172"/>
      <c r="AC17" s="172"/>
      <c r="AD17" s="91"/>
      <c r="AE17" s="91"/>
      <c r="AF17" s="91"/>
      <c r="AG17" s="91"/>
      <c r="AH17" s="91"/>
      <c r="AI17" s="91"/>
      <c r="AJ17" s="91"/>
      <c r="AK17" s="91"/>
      <c r="AL17" s="173"/>
    </row>
    <row r="18" spans="1:41" s="3" customFormat="1" ht="15" customHeight="1" x14ac:dyDescent="0.25">
      <c r="A18" s="174" t="s">
        <v>20</v>
      </c>
      <c r="B18" s="175"/>
      <c r="C18" s="176"/>
      <c r="D18" s="66" t="s">
        <v>1</v>
      </c>
      <c r="E18" s="67"/>
      <c r="F18" s="67"/>
      <c r="G18" s="67"/>
      <c r="H18" s="67"/>
      <c r="I18" s="67"/>
      <c r="J18" s="67"/>
      <c r="K18" s="67"/>
      <c r="L18" s="67"/>
      <c r="M18" s="68"/>
      <c r="N18" s="164" t="s">
        <v>17</v>
      </c>
      <c r="O18" s="165"/>
      <c r="P18" s="165"/>
      <c r="Q18" s="165"/>
      <c r="R18" s="70"/>
      <c r="S18" s="71"/>
      <c r="T18" s="71"/>
      <c r="U18" s="71"/>
      <c r="V18" s="71"/>
      <c r="W18" s="71"/>
      <c r="X18" s="71"/>
      <c r="Y18" s="71"/>
      <c r="Z18" s="79" t="s">
        <v>24</v>
      </c>
      <c r="AA18" s="101"/>
      <c r="AB18" s="101"/>
      <c r="AC18" s="57"/>
      <c r="AD18" s="67"/>
      <c r="AE18" s="67"/>
      <c r="AF18" s="67"/>
      <c r="AG18" s="67"/>
      <c r="AH18" s="67"/>
      <c r="AI18" s="67"/>
      <c r="AJ18" s="67"/>
      <c r="AK18" s="67"/>
      <c r="AL18" s="69"/>
    </row>
    <row r="19" spans="1:41" s="3" customFormat="1" ht="15" customHeight="1" x14ac:dyDescent="0.25">
      <c r="A19" s="56" t="s">
        <v>19</v>
      </c>
      <c r="B19" s="57"/>
      <c r="C19" s="66"/>
      <c r="D19" s="67"/>
      <c r="E19" s="67"/>
      <c r="F19" s="67"/>
      <c r="G19" s="68"/>
      <c r="H19" s="212" t="s">
        <v>12</v>
      </c>
      <c r="I19" s="212"/>
      <c r="J19" s="212"/>
      <c r="K19" s="59"/>
      <c r="L19" s="59"/>
      <c r="M19" s="59"/>
      <c r="N19" s="59"/>
      <c r="O19" s="59"/>
      <c r="P19" s="59"/>
      <c r="Q19" s="59"/>
      <c r="R19" s="59"/>
      <c r="S19" s="59"/>
      <c r="T19" s="59"/>
      <c r="U19" s="60"/>
      <c r="V19" s="40" t="s">
        <v>13</v>
      </c>
      <c r="W19" s="61"/>
      <c r="X19" s="62"/>
      <c r="Y19" s="62"/>
      <c r="Z19" s="162"/>
      <c r="AA19" s="162"/>
      <c r="AB19" s="162"/>
      <c r="AC19" s="163"/>
      <c r="AD19" s="64" t="s">
        <v>14</v>
      </c>
      <c r="AE19" s="65"/>
      <c r="AF19" s="66"/>
      <c r="AG19" s="68"/>
      <c r="AH19" s="40" t="s">
        <v>15</v>
      </c>
      <c r="AI19" s="66"/>
      <c r="AJ19" s="67"/>
      <c r="AK19" s="67"/>
      <c r="AL19" s="69"/>
    </row>
    <row r="20" spans="1:41" s="4" customFormat="1" ht="15" customHeight="1" x14ac:dyDescent="0.25">
      <c r="A20" s="104" t="s">
        <v>25</v>
      </c>
      <c r="B20" s="105"/>
      <c r="C20" s="106"/>
      <c r="D20" s="107" t="s">
        <v>26</v>
      </c>
      <c r="E20" s="105"/>
      <c r="F20" s="105"/>
      <c r="G20" s="105"/>
      <c r="H20" s="105"/>
      <c r="I20" s="105"/>
      <c r="J20" s="106"/>
      <c r="K20" s="108" t="s">
        <v>27</v>
      </c>
      <c r="L20" s="109"/>
      <c r="M20" s="109"/>
      <c r="N20" s="109" t="s">
        <v>28</v>
      </c>
      <c r="O20" s="109"/>
      <c r="P20" s="109"/>
      <c r="Q20" s="109"/>
      <c r="R20" s="109"/>
      <c r="S20" s="109"/>
      <c r="T20" s="109"/>
      <c r="U20" s="109"/>
      <c r="V20" s="109"/>
      <c r="W20" s="109"/>
      <c r="X20" s="109"/>
      <c r="Y20" s="109"/>
      <c r="Z20" s="109"/>
      <c r="AA20" s="109"/>
      <c r="AB20" s="109"/>
      <c r="AC20" s="109"/>
      <c r="AD20" s="110"/>
      <c r="AE20" s="111" t="s">
        <v>29</v>
      </c>
      <c r="AF20" s="112"/>
      <c r="AG20" s="112"/>
      <c r="AH20" s="112"/>
      <c r="AI20" s="112"/>
      <c r="AJ20" s="113"/>
      <c r="AK20" s="166"/>
      <c r="AL20" s="167"/>
    </row>
    <row r="21" spans="1:41" s="5" customFormat="1" ht="15" customHeight="1" thickBot="1" x14ac:dyDescent="0.3">
      <c r="A21" s="104" t="s">
        <v>25</v>
      </c>
      <c r="B21" s="105"/>
      <c r="C21" s="106"/>
      <c r="D21" s="107" t="s">
        <v>30</v>
      </c>
      <c r="E21" s="105"/>
      <c r="F21" s="105"/>
      <c r="G21" s="105"/>
      <c r="H21" s="105"/>
      <c r="I21" s="105"/>
      <c r="J21" s="106"/>
      <c r="K21" s="108" t="s">
        <v>31</v>
      </c>
      <c r="L21" s="109"/>
      <c r="M21" s="109"/>
      <c r="N21" s="109" t="s">
        <v>28</v>
      </c>
      <c r="O21" s="109"/>
      <c r="P21" s="109"/>
      <c r="Q21" s="109"/>
      <c r="R21" s="109"/>
      <c r="S21" s="109"/>
      <c r="T21" s="109"/>
      <c r="U21" s="109"/>
      <c r="V21" s="109"/>
      <c r="W21" s="109"/>
      <c r="X21" s="109"/>
      <c r="Y21" s="109"/>
      <c r="Z21" s="109"/>
      <c r="AA21" s="109"/>
      <c r="AB21" s="109"/>
      <c r="AC21" s="109"/>
      <c r="AD21" s="110"/>
      <c r="AE21" s="111" t="s">
        <v>29</v>
      </c>
      <c r="AF21" s="112"/>
      <c r="AG21" s="112"/>
      <c r="AH21" s="112"/>
      <c r="AI21" s="112"/>
      <c r="AJ21" s="113"/>
      <c r="AK21" s="166"/>
      <c r="AL21" s="167"/>
    </row>
    <row r="22" spans="1:41" s="5" customFormat="1" ht="15" customHeight="1" x14ac:dyDescent="0.25">
      <c r="A22" s="95" t="s">
        <v>32</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7"/>
    </row>
    <row r="23" spans="1:41" s="5" customFormat="1" ht="95.65" customHeight="1" thickBot="1" x14ac:dyDescent="0.3">
      <c r="A23" s="187" t="s">
        <v>156</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9"/>
    </row>
    <row r="24" spans="1:41" s="6" customFormat="1" ht="18" customHeight="1" x14ac:dyDescent="0.25">
      <c r="A24" s="95" t="s">
        <v>33</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7"/>
    </row>
    <row r="25" spans="1:41" customFormat="1" ht="52.15" customHeight="1" thickBot="1" x14ac:dyDescent="0.3">
      <c r="A25" s="206" t="s">
        <v>155</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8"/>
    </row>
    <row r="26" spans="1:41" s="5" customFormat="1" ht="15" customHeight="1" x14ac:dyDescent="0.25">
      <c r="A26" s="95" t="s">
        <v>34</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7"/>
    </row>
    <row r="27" spans="1:41" customFormat="1" ht="73.5" customHeight="1" x14ac:dyDescent="0.25">
      <c r="A27" s="197" t="s">
        <v>151</v>
      </c>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9"/>
    </row>
    <row r="28" spans="1:41" customFormat="1" ht="15" customHeight="1" x14ac:dyDescent="0.25">
      <c r="A28" s="200" t="s">
        <v>164</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2"/>
    </row>
    <row r="29" spans="1:41" customFormat="1" ht="15" customHeight="1" x14ac:dyDescent="0.25">
      <c r="A29" s="203" t="s">
        <v>35</v>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5"/>
    </row>
    <row r="30" spans="1:41" ht="28.15" customHeight="1" thickBot="1" x14ac:dyDescent="0.25">
      <c r="A30" s="194" t="s">
        <v>36</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6"/>
    </row>
    <row r="31" spans="1:41" s="6" customFormat="1" ht="18" customHeight="1" x14ac:dyDescent="0.25">
      <c r="A31" s="95" t="s">
        <v>37</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7"/>
    </row>
    <row r="32" spans="1:41" customFormat="1" ht="279" customHeight="1" thickBot="1" x14ac:dyDescent="0.3">
      <c r="A32" s="98" t="s">
        <v>149</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100"/>
      <c r="AK32" s="102"/>
      <c r="AL32" s="103"/>
      <c r="AM32" s="15"/>
      <c r="AO32" t="s">
        <v>1</v>
      </c>
    </row>
    <row r="33" spans="1:38" s="53" customFormat="1" ht="19.5" customHeight="1" thickBot="1" x14ac:dyDescent="0.3">
      <c r="A33" s="95" t="s">
        <v>145</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7"/>
    </row>
    <row r="34" spans="1:38" s="53" customFormat="1" ht="94.5" customHeight="1" thickBot="1" x14ac:dyDescent="0.3">
      <c r="A34" s="209" t="s">
        <v>146</v>
      </c>
      <c r="B34" s="210"/>
      <c r="C34" s="210"/>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0"/>
      <c r="AJ34" s="210"/>
      <c r="AK34" s="210"/>
      <c r="AL34" s="211"/>
    </row>
    <row r="35" spans="1:38" s="6" customFormat="1" ht="18" customHeight="1" x14ac:dyDescent="0.25">
      <c r="A35" s="95" t="s">
        <v>38</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7"/>
    </row>
    <row r="36" spans="1:38" customFormat="1" ht="15" customHeight="1" x14ac:dyDescent="0.25">
      <c r="A36" s="190" t="s">
        <v>39</v>
      </c>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2"/>
    </row>
    <row r="37" spans="1:38" customFormat="1" ht="15" customHeight="1" x14ac:dyDescent="0.25">
      <c r="A37" s="193" t="s">
        <v>152</v>
      </c>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2"/>
    </row>
    <row r="38" spans="1:38" customFormat="1" ht="15" customHeight="1" x14ac:dyDescent="0.25">
      <c r="A38" s="131" t="s">
        <v>153</v>
      </c>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2"/>
    </row>
    <row r="39" spans="1:38" customFormat="1" ht="15" customHeight="1" x14ac:dyDescent="0.25">
      <c r="A39" s="131" t="s">
        <v>154</v>
      </c>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2"/>
    </row>
    <row r="40" spans="1:38" customFormat="1" ht="15" customHeight="1" x14ac:dyDescent="0.25">
      <c r="A40" s="184"/>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6"/>
    </row>
    <row r="41" spans="1:38" customFormat="1" ht="30" customHeight="1" x14ac:dyDescent="0.25">
      <c r="A41" s="135"/>
      <c r="B41" s="136"/>
      <c r="C41" s="136"/>
      <c r="D41" s="136"/>
      <c r="E41" s="136"/>
      <c r="F41" s="136"/>
      <c r="G41" s="136"/>
      <c r="H41" s="136"/>
      <c r="I41" s="137"/>
      <c r="J41" s="7"/>
      <c r="K41" s="138"/>
      <c r="L41" s="136"/>
      <c r="M41" s="136"/>
      <c r="N41" s="136"/>
      <c r="O41" s="136"/>
      <c r="P41" s="136"/>
      <c r="Q41" s="136"/>
      <c r="R41" s="136"/>
      <c r="S41" s="137"/>
      <c r="T41" s="8"/>
      <c r="U41" s="139"/>
      <c r="V41" s="140"/>
      <c r="W41" s="140"/>
      <c r="X41" s="140"/>
      <c r="Y41" s="140"/>
      <c r="Z41" s="140"/>
      <c r="AA41" s="140"/>
      <c r="AB41" s="140"/>
      <c r="AC41" s="140"/>
      <c r="AD41" s="140"/>
      <c r="AE41" s="140"/>
      <c r="AF41" s="140"/>
      <c r="AG41" s="140"/>
      <c r="AH41" s="140"/>
      <c r="AI41" s="9"/>
      <c r="AJ41" s="141"/>
      <c r="AK41" s="141"/>
      <c r="AL41" s="142"/>
    </row>
    <row r="42" spans="1:38" customFormat="1" ht="15.75" customHeight="1" thickBot="1" x14ac:dyDescent="0.3">
      <c r="A42" s="143" t="s">
        <v>147</v>
      </c>
      <c r="B42" s="144"/>
      <c r="C42" s="144"/>
      <c r="D42" s="144"/>
      <c r="E42" s="144"/>
      <c r="F42" s="144"/>
      <c r="G42" s="144"/>
      <c r="H42" s="144"/>
      <c r="I42" s="144"/>
      <c r="J42" s="47"/>
      <c r="K42" s="144" t="s">
        <v>148</v>
      </c>
      <c r="L42" s="144"/>
      <c r="M42" s="144"/>
      <c r="N42" s="144"/>
      <c r="O42" s="144"/>
      <c r="P42" s="144"/>
      <c r="Q42" s="144"/>
      <c r="R42" s="144"/>
      <c r="S42" s="144"/>
      <c r="T42" s="48"/>
      <c r="U42" s="145" t="s">
        <v>41</v>
      </c>
      <c r="V42" s="145"/>
      <c r="W42" s="145"/>
      <c r="X42" s="145"/>
      <c r="Y42" s="145"/>
      <c r="Z42" s="145"/>
      <c r="AA42" s="145"/>
      <c r="AB42" s="145"/>
      <c r="AC42" s="145"/>
      <c r="AD42" s="145"/>
      <c r="AE42" s="145"/>
      <c r="AF42" s="145"/>
      <c r="AG42" s="145"/>
      <c r="AH42" s="145"/>
      <c r="AI42" s="49"/>
      <c r="AJ42" s="49"/>
      <c r="AK42" s="50" t="s">
        <v>42</v>
      </c>
      <c r="AL42" s="51"/>
    </row>
    <row r="43" spans="1:38" s="10" customFormat="1" ht="15" hidden="1" customHeight="1" x14ac:dyDescent="0.2">
      <c r="A43" s="155" t="s">
        <v>143</v>
      </c>
      <c r="B43" s="156"/>
      <c r="C43" s="157"/>
      <c r="D43" s="158"/>
      <c r="E43" s="159"/>
      <c r="F43" s="159"/>
      <c r="G43" s="159"/>
      <c r="H43" s="159"/>
      <c r="I43" s="159"/>
      <c r="J43" s="159"/>
      <c r="K43" s="159"/>
      <c r="L43" s="159"/>
      <c r="M43" s="159"/>
      <c r="N43" s="159"/>
      <c r="O43" s="159"/>
      <c r="P43" s="159"/>
      <c r="Q43" s="159"/>
      <c r="R43" s="159"/>
      <c r="S43" s="160"/>
      <c r="T43" s="161" t="s">
        <v>43</v>
      </c>
      <c r="U43" s="161"/>
      <c r="V43" s="161"/>
      <c r="W43" s="161"/>
      <c r="X43" s="161"/>
      <c r="Y43" s="161"/>
      <c r="Z43" s="158"/>
      <c r="AA43" s="159"/>
      <c r="AB43" s="159"/>
      <c r="AC43" s="159"/>
      <c r="AD43" s="159"/>
      <c r="AE43" s="159"/>
      <c r="AF43" s="159"/>
      <c r="AG43" s="159"/>
      <c r="AH43" s="159"/>
      <c r="AI43" s="159"/>
      <c r="AJ43" s="159"/>
      <c r="AK43" s="159"/>
      <c r="AL43" s="183"/>
    </row>
    <row r="44" spans="1:38" s="10" customFormat="1" ht="15" hidden="1" customHeight="1" thickBot="1" x14ac:dyDescent="0.25">
      <c r="A44" s="148" t="s">
        <v>44</v>
      </c>
      <c r="B44" s="149"/>
      <c r="C44" s="149"/>
      <c r="D44" s="149"/>
      <c r="E44" s="150"/>
      <c r="F44" s="151"/>
      <c r="G44" s="151"/>
      <c r="H44" s="151"/>
      <c r="I44" s="151"/>
      <c r="J44" s="151"/>
      <c r="K44" s="151"/>
      <c r="L44" s="151"/>
      <c r="M44" s="151"/>
      <c r="N44" s="151"/>
      <c r="O44" s="151"/>
      <c r="P44" s="151"/>
      <c r="Q44" s="151"/>
      <c r="R44" s="151"/>
      <c r="S44" s="151"/>
      <c r="T44" s="152"/>
      <c r="U44" s="153" t="s">
        <v>45</v>
      </c>
      <c r="V44" s="154"/>
      <c r="W44" s="146"/>
      <c r="X44" s="146"/>
      <c r="Y44" s="146"/>
      <c r="Z44" s="146"/>
      <c r="AA44" s="146"/>
      <c r="AB44" s="146"/>
      <c r="AC44" s="147" t="s">
        <v>46</v>
      </c>
      <c r="AD44" s="147"/>
      <c r="AE44" s="133"/>
      <c r="AF44" s="133"/>
      <c r="AG44" s="133"/>
      <c r="AH44" s="39" t="s">
        <v>47</v>
      </c>
      <c r="AI44" s="133"/>
      <c r="AJ44" s="133"/>
      <c r="AK44" s="133"/>
      <c r="AL44" s="134"/>
    </row>
    <row r="48" spans="1:38" x14ac:dyDescent="0.2">
      <c r="Z48" s="1" t="s">
        <v>1</v>
      </c>
    </row>
  </sheetData>
  <sheetProtection algorithmName="SHA-512" hashValue="5toOlkuMasnfl0HHTmuq2Ed3PmeNXv7LMvFTJKEPXzXHh9/07I4jRj8c5FLW6O61kESbkZPVDakMGT6J45buRQ==" saltValue="35ThCZTXgwVSHqOLzYFwYQ==" spinCount="100000" sheet="1"/>
  <dataConsolidate/>
  <mergeCells count="112">
    <mergeCell ref="A5:AL5"/>
    <mergeCell ref="D21:J21"/>
    <mergeCell ref="K21:AD21"/>
    <mergeCell ref="AE21:AJ21"/>
    <mergeCell ref="AK21:AL21"/>
    <mergeCell ref="Z43:AL43"/>
    <mergeCell ref="A39:AL39"/>
    <mergeCell ref="A40:AL40"/>
    <mergeCell ref="A23:AL23"/>
    <mergeCell ref="A35:AL35"/>
    <mergeCell ref="A36:AL36"/>
    <mergeCell ref="A37:AL37"/>
    <mergeCell ref="A30:AL30"/>
    <mergeCell ref="A22:AL22"/>
    <mergeCell ref="A27:AL27"/>
    <mergeCell ref="A28:AL28"/>
    <mergeCell ref="A29:AL29"/>
    <mergeCell ref="A26:AL26"/>
    <mergeCell ref="A24:AL24"/>
    <mergeCell ref="A25:AL25"/>
    <mergeCell ref="A33:AL33"/>
    <mergeCell ref="A34:AL34"/>
    <mergeCell ref="H19:J19"/>
    <mergeCell ref="A19:B19"/>
    <mergeCell ref="C19:G19"/>
    <mergeCell ref="W19:AC19"/>
    <mergeCell ref="N18:Q18"/>
    <mergeCell ref="A4:AL4"/>
    <mergeCell ref="AK20:AL20"/>
    <mergeCell ref="A8:AL8"/>
    <mergeCell ref="W14:X14"/>
    <mergeCell ref="Y14:AF14"/>
    <mergeCell ref="AI11:AL11"/>
    <mergeCell ref="A17:AL17"/>
    <mergeCell ref="A18:C18"/>
    <mergeCell ref="A11:B11"/>
    <mergeCell ref="C11:U11"/>
    <mergeCell ref="W11:AB11"/>
    <mergeCell ref="AC11:AD11"/>
    <mergeCell ref="AE11:AG11"/>
    <mergeCell ref="A12:D12"/>
    <mergeCell ref="E12:M12"/>
    <mergeCell ref="O12:T12"/>
    <mergeCell ref="D18:M18"/>
    <mergeCell ref="AG12:AH12"/>
    <mergeCell ref="O14:V14"/>
    <mergeCell ref="AI12:AL12"/>
    <mergeCell ref="AD18:AL18"/>
    <mergeCell ref="A1:AI1"/>
    <mergeCell ref="AJ1:AL1"/>
    <mergeCell ref="A6:AL6"/>
    <mergeCell ref="AD19:AE19"/>
    <mergeCell ref="AF19:AG19"/>
    <mergeCell ref="AI19:AL19"/>
    <mergeCell ref="A38:AL38"/>
    <mergeCell ref="AI44:AL44"/>
    <mergeCell ref="A41:I41"/>
    <mergeCell ref="K41:S41"/>
    <mergeCell ref="U41:AH41"/>
    <mergeCell ref="AJ41:AL41"/>
    <mergeCell ref="A42:I42"/>
    <mergeCell ref="K42:S42"/>
    <mergeCell ref="U42:AH42"/>
    <mergeCell ref="W44:AB44"/>
    <mergeCell ref="AC44:AD44"/>
    <mergeCell ref="AE44:AG44"/>
    <mergeCell ref="A44:D44"/>
    <mergeCell ref="E44:T44"/>
    <mergeCell ref="U44:V44"/>
    <mergeCell ref="A43:C43"/>
    <mergeCell ref="D43:S43"/>
    <mergeCell ref="T43:Y43"/>
    <mergeCell ref="A2:AH2"/>
    <mergeCell ref="AI2:AL2"/>
    <mergeCell ref="A9:E9"/>
    <mergeCell ref="F9:AL9"/>
    <mergeCell ref="A10:L10"/>
    <mergeCell ref="M10:AL10"/>
    <mergeCell ref="A31:AL31"/>
    <mergeCell ref="A32:AJ32"/>
    <mergeCell ref="Z18:AC18"/>
    <mergeCell ref="AK32:AL32"/>
    <mergeCell ref="A21:C21"/>
    <mergeCell ref="A20:C20"/>
    <mergeCell ref="D20:J20"/>
    <mergeCell ref="K20:AD20"/>
    <mergeCell ref="AE20:AJ20"/>
    <mergeCell ref="K19:U19"/>
    <mergeCell ref="A14:D14"/>
    <mergeCell ref="AI14:AL14"/>
    <mergeCell ref="U12:X12"/>
    <mergeCell ref="Y12:AF12"/>
    <mergeCell ref="E14:M14"/>
    <mergeCell ref="A3:AL3"/>
    <mergeCell ref="AK7:AL7"/>
    <mergeCell ref="A7:AJ7"/>
    <mergeCell ref="A13:B13"/>
    <mergeCell ref="C13:U13"/>
    <mergeCell ref="W13:AB13"/>
    <mergeCell ref="AC13:AD13"/>
    <mergeCell ref="AE13:AG13"/>
    <mergeCell ref="AI13:AL13"/>
    <mergeCell ref="R18:Y18"/>
    <mergeCell ref="AC15:AD15"/>
    <mergeCell ref="AE15:AG15"/>
    <mergeCell ref="A16:H16"/>
    <mergeCell ref="I16:AL16"/>
    <mergeCell ref="AG14:AH14"/>
    <mergeCell ref="AI15:AL15"/>
    <mergeCell ref="A15:B15"/>
    <mergeCell ref="C15:U15"/>
    <mergeCell ref="W15:AB15"/>
  </mergeCells>
  <conditionalFormatting sqref="I11:J15">
    <cfRule type="expression" dxfId="11" priority="15">
      <formula>#REF!=FALSE</formula>
    </cfRule>
    <cfRule type="expression" priority="16">
      <formula>#REF!=FALSE</formula>
    </cfRule>
  </conditionalFormatting>
  <conditionalFormatting sqref="AK7 AK20:AK21">
    <cfRule type="cellIs" dxfId="10" priority="8" operator="equal">
      <formula>"No"</formula>
    </cfRule>
  </conditionalFormatting>
  <conditionalFormatting sqref="AK32">
    <cfRule type="cellIs" dxfId="9" priority="3" operator="equal">
      <formula>"No"</formula>
    </cfRule>
  </conditionalFormatting>
  <conditionalFormatting sqref="AK43:AK44">
    <cfRule type="cellIs" dxfId="8" priority="1" operator="equal">
      <formula>"No"</formula>
    </cfRule>
  </conditionalFormatting>
  <dataValidations count="45">
    <dataValidation allowBlank="1" showInputMessage="1" showErrorMessage="1" promptTitle="Applicant State" prompt="Enter the applicant state abbreviation" sqref="AE11:AG11" xr:uid="{9923E27F-75CF-4543-A824-5BCD3A3664CA}"/>
    <dataValidation allowBlank="1" showInputMessage="1" showErrorMessage="1" promptTitle="Authorized Representative State" prompt="Enter the state abbreviation" sqref="AE15:AG15 AE13:AG13" xr:uid="{BCB2234D-013B-42C4-822B-194BDC89BEB7}"/>
    <dataValidation allowBlank="1" showInputMessage="1" showErrorMessage="1" promptTitle="Applicant Address" prompt="Enter the applicant address" sqref="C11:U11" xr:uid="{2E11C1FC-9CDC-4448-9975-319CC92FC5A0}"/>
    <dataValidation allowBlank="1" showInputMessage="1" showErrorMessage="1" promptTitle="Applicant City" prompt="Enter the applicant city" sqref="W11:AB11" xr:uid="{054000CB-0AF1-4C58-A1A2-D066E9C3367D}"/>
    <dataValidation allowBlank="1" showInputMessage="1" showErrorMessage="1" promptTitle="Applicant Zip Code" prompt="Enter the applicant zip code" sqref="AI11:AL11" xr:uid="{B77C7FAB-FED3-4FC6-AE75-A23D47B3A472}"/>
    <dataValidation allowBlank="1" showInputMessage="1" showErrorMessage="1" promptTitle="Auhtorized Representative Name" prompt="Enter the Authorized Representatives name" sqref="E12:M12" xr:uid="{0685630F-5A87-4A9F-AB67-3ACB5D4806A4}"/>
    <dataValidation allowBlank="1" showInputMessage="1" showErrorMessage="1" promptTitle="Authorized Representative Title" prompt="Enter the Authorized Representatives title" sqref="O12:T12" xr:uid="{47F82060-10A2-40E1-8C21-C50F02883185}"/>
    <dataValidation allowBlank="1" showInputMessage="1" showErrorMessage="1" promptTitle="Authorized Representative Email" prompt="Enter the Authorized Representatives email" sqref="Y12:AF12" xr:uid="{68B416CC-15BA-4300-9D42-9160F20BD91E}"/>
    <dataValidation allowBlank="1" showInputMessage="1" showErrorMessage="1" promptTitle="Legal Name of the Applicant " prompt="Enter the legal name of the applicant as stated on the resolution" sqref="M10:AL10" xr:uid="{85A7C2EE-DFB4-4C09-AC4F-4C3A36625B4C}"/>
    <dataValidation allowBlank="1" showInputMessage="1" showErrorMessage="1" promptTitle="Contact Name" prompt="Enter the name of the contact " sqref="E14:M14" xr:uid="{4A93718A-8C92-4709-923F-D17106CA2789}"/>
    <dataValidation allowBlank="1" showInputMessage="1" showErrorMessage="1" promptTitle="Contact Title" prompt="Enter the title of the contact" sqref="O14:V14" xr:uid="{ED0E821A-DCB4-4459-985D-251DDB30BD75}"/>
    <dataValidation allowBlank="1" showInputMessage="1" showErrorMessage="1" promptTitle="Contact Email" prompt="Enter the contact email" sqref="Y14:AF14" xr:uid="{B7A632AA-B826-4400-9429-7916933F1627}"/>
    <dataValidation allowBlank="1" showInputMessage="1" showErrorMessage="1" promptTitle="Authorized Representative Phone " prompt="Enter the Authorized Representatives phone number" sqref="AI12:AL12" xr:uid="{8CFE6BD4-30BD-4570-8C70-F269DA4F1A61}"/>
    <dataValidation allowBlank="1" showInputMessage="1" showErrorMessage="1" promptTitle="Contact Phone" prompt="Enter the contact phone number" sqref="AI14:AL14" xr:uid="{5487230A-C37B-43B1-9D88-634E10775E1D}"/>
    <dataValidation allowBlank="1" showInputMessage="1" showErrorMessage="1" promptTitle="Authorized Rep Address" prompt="Enter the address " sqref="C13:U13" xr:uid="{2BA536D3-A9CA-4A43-9157-EA06966C67C2}"/>
    <dataValidation allowBlank="1" showInputMessage="1" showErrorMessage="1" promptTitle="Authorized Representative City" prompt="Enter the city" sqref="W15:AB15 W13:AB13" xr:uid="{ABD3DDD3-DE71-4B68-B544-274C88CCA7AB}"/>
    <dataValidation allowBlank="1" showInputMessage="1" showErrorMessage="1" promptTitle="Authorized Representative ZIP " prompt="Enter the zip code" sqref="AI15:AL15 AI13:AL13" xr:uid="{7D2BE090-D184-454C-B57C-0C52E6F1F285}"/>
    <dataValidation type="textLength" allowBlank="1" showInputMessage="1" showErrorMessage="1" error="Enter the nine digit Federal Tax ID number without spaces or dashes." promptTitle="Federal Tax ID Number" prompt="Enter the Federal Tax ID number" sqref="I16:AL16" xr:uid="{C319AE89-A56F-4040-9657-FB238B6F1DD8}">
      <formula1>9</formula1>
      <formula2>9</formula2>
    </dataValidation>
    <dataValidation allowBlank="1" showInputMessage="1" showErrorMessage="1" promptTitle="Contact Name" prompt="Enter the name of the Administrative Fiscal Representative" sqref="D18:M18" xr:uid="{4896E96F-89CA-4071-8C13-DD414A18D354}"/>
    <dataValidation allowBlank="1" showInputMessage="1" showErrorMessage="1" promptTitle="Contact Title" prompt="Enter the title of the Administrative Fiscal Representative" sqref="R18:Y18" xr:uid="{1BA0B600-A45A-4461-93C0-77C76122F4D9}"/>
    <dataValidation allowBlank="1" showInputMessage="1" showErrorMessage="1" promptTitle="Contact Email" prompt="Enter the Aministrative Fiscal Representatives email" sqref="AD18:AL18" xr:uid="{25EA5D21-3E61-45E8-8B4C-1ECFEB65978D}"/>
    <dataValidation allowBlank="1" showInputMessage="1" showErrorMessage="1" promptTitle="Phone number" prompt="Enter the Administrative Fiscal Representatives phone number" sqref="C19:G19" xr:uid="{6A6F45DA-43D7-4950-9014-A30BAEA8AD88}"/>
    <dataValidation allowBlank="1" showInputMessage="1" showErrorMessage="1" promptTitle="Address" prompt="Enter the address of the Administrative Fiscal Representative" sqref="K19:U19" xr:uid="{FBDA1AF7-7CBF-44CA-B61B-41CBAA04C35E}"/>
    <dataValidation allowBlank="1" showInputMessage="1" showErrorMessage="1" promptTitle="City" prompt="Enter the Administrative Fiscal Representative city" sqref="W19:AC19" xr:uid="{1C6C6CB1-BBE3-4E4C-A199-E4553D507DBD}"/>
    <dataValidation allowBlank="1" showInputMessage="1" showErrorMessage="1" promptTitle="State" prompt="Enter the Administrative Fiscal Representatives state abbreviation" sqref="AF19:AG19" xr:uid="{2B746907-709A-43D8-A9FD-F64E73739EAD}"/>
    <dataValidation allowBlank="1" showInputMessage="1" showErrorMessage="1" promptTitle="Zip Code" prompt="Enter the zip code of the Administrative Fiscal Representative" sqref="AI19:AL19" xr:uid="{55A9AFB4-F6D5-424E-A690-43A44B5932AA}"/>
    <dataValidation type="list" allowBlank="1" showInputMessage="1" showErrorMessage="1" promptTitle="Application Resolution" prompt="Select yes or no from the drop down menu if the resolution is attached" sqref="AK20:AL20" xr:uid="{19D3F80B-43C2-42F0-8B23-665E9ACF3BE9}">
      <formula1>"Yes, No"</formula1>
    </dataValidation>
    <dataValidation type="list" allowBlank="1" showInputMessage="1" showErrorMessage="1" promptTitle="Government Tin Form" prompt="Select yes or no from the drop down menu if a government tin form is attached" sqref="AK21:AL21" xr:uid="{F5D2391D-0453-46EE-82E6-C0330D2E4D5B}">
      <formula1>"Yes, No"</formula1>
    </dataValidation>
    <dataValidation type="list" allowBlank="1" showInputMessage="1" showErrorMessage="1" promptTitle="Applicant County" prompt="Select YES or NO from the drop down menu indicating the applicant is a county" sqref="AK7:AL7" xr:uid="{F6213790-719C-4C0F-9185-3E63DD873D4A}">
      <formula1>"Yes, No"</formula1>
    </dataValidation>
    <dataValidation type="list" allowBlank="1" showInputMessage="1" showErrorMessage="1" promptTitle="Reporting Requirments" prompt="Select yes or no from the drop down menu to acknowledge required reporting requirements" sqref="AK32:AL32" xr:uid="{11893771-A984-4B64-811B-029A3DB9CDFC}">
      <formula1>"Yes, No"</formula1>
    </dataValidation>
    <dataValidation allowBlank="1" showInputMessage="1" showErrorMessage="1" promptTitle="Name" prompt="Print the name of the signatory" sqref="A41:I41" xr:uid="{AEC3D900-F939-42AE-94A9-9823089FEBAE}"/>
    <dataValidation allowBlank="1" showInputMessage="1" showErrorMessage="1" promptTitle="Title " prompt="Enter the title of the signatory" sqref="K41:S41" xr:uid="{3F5CD97A-6AF3-4FFF-BECA-35D3E7F495DE}"/>
    <dataValidation allowBlank="1" showInputMessage="1" showErrorMessage="1" promptTitle="Signature" prompt="Enter a wet signature or an electronic signature" sqref="U41:AH41" xr:uid="{8448CF65-08B7-4BF5-A179-761081CBB362}"/>
    <dataValidation allowBlank="1" showInputMessage="1" showErrorMessage="1" promptTitle="Date" prompt="Enter the date" sqref="AJ41:AL41" xr:uid="{11FD4ACA-33CC-483E-9886-75669173B560}"/>
    <dataValidation allowBlank="1" showInputMessage="1" showErrorMessage="1" promptTitle="Name" prompt="Enter the county applicant name" sqref="D43:S43" xr:uid="{FA9D79EC-AF9E-4ACD-BD7B-57B7709BF7EA}"/>
    <dataValidation allowBlank="1" showInputMessage="1" showErrorMessage="1" promptTitle="Address" prompt="Enter the address" sqref="E44:T44" xr:uid="{73DE7BAE-074C-4FC4-AABC-052955EE862E}"/>
    <dataValidation allowBlank="1" showInputMessage="1" showErrorMessage="1" promptTitle="City" prompt="Enter the city" sqref="W44:AB44" xr:uid="{49496A4C-01C3-4CE1-93FE-A3A966E42D68}"/>
    <dataValidation allowBlank="1" showInputMessage="1" showErrorMessage="1" promptTitle="State" prompt="Enter the state abbreviation" sqref="AE44:AG44" xr:uid="{95A9447C-DF14-48EF-A089-0E7DD9B9984F}"/>
    <dataValidation allowBlank="1" showInputMessage="1" showErrorMessage="1" promptTitle="Zip Code" prompt="Enter the zip code" sqref="AI44:AL44" xr:uid="{1FA65324-48AB-4C43-B42E-C3850C34F0B8}"/>
    <dataValidation allowBlank="1" showInputMessage="1" showErrorMessage="1" promptTitle="Phone Number" prompt="Enter the phone number" sqref="Z43:AL43" xr:uid="{9079556D-31E9-4CFF-9E11-8F08133F2F39}"/>
    <dataValidation type="textLength" operator="lessThan" allowBlank="1" showInputMessage="1" showErrorMessage="1" error="This is not a form field. Please press TAB to continue." sqref="A1:AI1 A4:AL4" xr:uid="{CE1FC502-8333-4998-A537-815335607461}">
      <formula1>0</formula1>
    </dataValidation>
    <dataValidation allowBlank="1" showInputMessage="1" showErrorMessage="1" promptTitle="County Allocation Amount" prompt="This section is auto populated  by selecting the applicant county in row 7" sqref="A2:AH2" xr:uid="{3952AAB2-2FBE-494F-AC56-83B31E91FDC3}"/>
    <dataValidation type="textLength" operator="lessThan" allowBlank="1" showInputMessage="1" showErrorMessage="1" error="This is not a form field. Please press tab to continue." sqref="AM5:XFD5 AJ1:AL1 A6:AL6 A24:AL24 A26:AL26 A31:AL31 A22:AL22 A35:AL35 A33:AL33" xr:uid="{CE0B61BC-3D78-4DCB-97C9-3A7647BA5630}">
      <formula1>0</formula1>
    </dataValidation>
    <dataValidation allowBlank="1" showInputMessage="1" showErrorMessage="1" promptTitle="Contact Address" prompt="Enter the address " sqref="C15:U15" xr:uid="{B1A84D0F-704C-4CA5-BDF7-379C939D4A71}"/>
    <dataValidation type="textLength" operator="lessThan" allowBlank="1" showInputMessage="1" showErrorMessage="1" error="This is not a form field. Please press tab to continue. " sqref="A7:AJ7" xr:uid="{279CDC93-4C20-4A4F-9E11-B897D582A639}">
      <formula1>0</formula1>
    </dataValidation>
  </dataValidations>
  <hyperlinks>
    <hyperlink ref="A30" r:id="rId1" xr:uid="{00000000-0004-0000-0100-000000000000}"/>
  </hyperlinks>
  <pageMargins left="0.7" right="0.7" top="0.75" bottom="0.75" header="0.3" footer="0.3"/>
  <pageSetup scale="56" orientation="portrait" r:id="rId2"/>
  <headerFooter>
    <oddHeader>&amp;LTAY 2025&amp;C&amp;N&amp;R&amp;A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00000000-0002-0000-0100-000001000000}">
          <x14:formula1>
            <xm:f>'THP Dropdowns'!$A$3:$A$60</xm:f>
          </x14:formula1>
          <xm:sqref>F9:AL9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workbookViewId="0">
      <selection activeCell="B27" sqref="B27"/>
    </sheetView>
  </sheetViews>
  <sheetFormatPr defaultRowHeight="15" x14ac:dyDescent="0.25"/>
  <cols>
    <col min="1" max="1" width="25.7109375" customWidth="1"/>
    <col min="2" max="2" width="17.7109375" style="14" customWidth="1"/>
    <col min="3" max="3" width="13.7109375" style="14" bestFit="1" customWidth="1"/>
    <col min="4" max="4" width="16.5703125" bestFit="1" customWidth="1"/>
    <col min="5" max="5" width="16.5703125" customWidth="1"/>
  </cols>
  <sheetData>
    <row r="1" spans="1:5" ht="15.75" customHeight="1" x14ac:dyDescent="0.25">
      <c r="A1" t="s">
        <v>48</v>
      </c>
    </row>
    <row r="2" spans="1:5" x14ac:dyDescent="0.25">
      <c r="B2" s="14" t="s">
        <v>49</v>
      </c>
      <c r="C2" s="14" t="s">
        <v>50</v>
      </c>
      <c r="D2" t="s">
        <v>51</v>
      </c>
    </row>
    <row r="3" spans="1:5" x14ac:dyDescent="0.25">
      <c r="A3" t="s">
        <v>78</v>
      </c>
      <c r="B3" s="41">
        <v>1372234</v>
      </c>
      <c r="C3" s="14">
        <v>0</v>
      </c>
      <c r="D3" s="14">
        <f>SUM(B3:C3)</f>
        <v>1372234</v>
      </c>
      <c r="E3" s="14"/>
    </row>
    <row r="4" spans="1:5" x14ac:dyDescent="0.25">
      <c r="A4" s="35" t="s">
        <v>99</v>
      </c>
      <c r="B4" s="42">
        <v>0</v>
      </c>
      <c r="C4" s="36">
        <v>0</v>
      </c>
      <c r="D4" s="14">
        <f t="shared" ref="D4:D60" si="0">SUM(B4:C4)</f>
        <v>0</v>
      </c>
      <c r="E4" s="14"/>
    </row>
    <row r="5" spans="1:5" x14ac:dyDescent="0.25">
      <c r="A5" t="s">
        <v>98</v>
      </c>
      <c r="B5" s="41">
        <v>26645</v>
      </c>
      <c r="C5" s="14">
        <v>0</v>
      </c>
      <c r="D5" s="14">
        <f t="shared" si="0"/>
        <v>26645</v>
      </c>
      <c r="E5" s="14"/>
    </row>
    <row r="6" spans="1:5" x14ac:dyDescent="0.25">
      <c r="A6" t="s">
        <v>97</v>
      </c>
      <c r="B6" s="41">
        <v>239808</v>
      </c>
      <c r="C6" s="14">
        <v>0</v>
      </c>
      <c r="D6" s="14">
        <f t="shared" si="0"/>
        <v>239808</v>
      </c>
      <c r="E6" s="14"/>
    </row>
    <row r="7" spans="1:5" x14ac:dyDescent="0.25">
      <c r="A7" t="s">
        <v>96</v>
      </c>
      <c r="B7" s="41">
        <v>13323</v>
      </c>
      <c r="C7" s="14">
        <v>0</v>
      </c>
      <c r="D7" s="14">
        <f t="shared" si="0"/>
        <v>13323</v>
      </c>
      <c r="E7" s="14"/>
    </row>
    <row r="8" spans="1:5" x14ac:dyDescent="0.25">
      <c r="A8" t="s">
        <v>95</v>
      </c>
      <c r="B8" s="46">
        <v>9992</v>
      </c>
      <c r="C8" s="14">
        <v>0</v>
      </c>
      <c r="D8" s="14">
        <f t="shared" si="0"/>
        <v>9992</v>
      </c>
      <c r="E8" s="14"/>
    </row>
    <row r="9" spans="1:5" x14ac:dyDescent="0.25">
      <c r="A9" t="s">
        <v>79</v>
      </c>
      <c r="B9" s="41">
        <v>562883</v>
      </c>
      <c r="C9" s="14">
        <v>0</v>
      </c>
      <c r="D9" s="14">
        <f t="shared" si="0"/>
        <v>562883</v>
      </c>
      <c r="E9" s="14"/>
    </row>
    <row r="10" spans="1:5" x14ac:dyDescent="0.25">
      <c r="A10" t="s">
        <v>94</v>
      </c>
      <c r="B10" s="41">
        <v>119904</v>
      </c>
      <c r="C10" s="14">
        <v>0</v>
      </c>
      <c r="D10" s="14">
        <f t="shared" si="0"/>
        <v>119904</v>
      </c>
      <c r="E10" s="14"/>
    </row>
    <row r="11" spans="1:5" x14ac:dyDescent="0.25">
      <c r="A11" t="s">
        <v>93</v>
      </c>
      <c r="B11" s="41">
        <v>76605</v>
      </c>
      <c r="C11" s="14">
        <v>0</v>
      </c>
      <c r="D11" s="14">
        <f t="shared" si="0"/>
        <v>76605</v>
      </c>
      <c r="E11" s="14"/>
    </row>
    <row r="12" spans="1:5" x14ac:dyDescent="0.25">
      <c r="A12" t="s">
        <v>92</v>
      </c>
      <c r="B12" s="41">
        <v>945909</v>
      </c>
      <c r="C12" s="14">
        <v>0</v>
      </c>
      <c r="D12" s="14">
        <f t="shared" si="0"/>
        <v>945909</v>
      </c>
      <c r="E12" s="14"/>
    </row>
    <row r="13" spans="1:5" x14ac:dyDescent="0.25">
      <c r="A13" t="s">
        <v>91</v>
      </c>
      <c r="B13" s="41">
        <v>29976</v>
      </c>
      <c r="C13" s="14">
        <v>0</v>
      </c>
      <c r="D13" s="14">
        <f t="shared" si="0"/>
        <v>29976</v>
      </c>
      <c r="E13" s="14"/>
    </row>
    <row r="14" spans="1:5" x14ac:dyDescent="0.25">
      <c r="A14" t="s">
        <v>90</v>
      </c>
      <c r="B14" s="41">
        <v>259792</v>
      </c>
      <c r="C14" s="14">
        <v>0</v>
      </c>
      <c r="D14" s="14">
        <f t="shared" si="0"/>
        <v>259792</v>
      </c>
      <c r="E14" s="14"/>
    </row>
    <row r="15" spans="1:5" x14ac:dyDescent="0.25">
      <c r="A15" t="s">
        <v>89</v>
      </c>
      <c r="B15" s="41">
        <v>236477</v>
      </c>
      <c r="C15" s="14">
        <v>0</v>
      </c>
      <c r="D15" s="14">
        <f t="shared" si="0"/>
        <v>236477</v>
      </c>
      <c r="E15" s="14"/>
    </row>
    <row r="16" spans="1:5" x14ac:dyDescent="0.25">
      <c r="A16" t="s">
        <v>88</v>
      </c>
      <c r="B16" s="41">
        <v>6661</v>
      </c>
      <c r="C16" s="14">
        <v>0</v>
      </c>
      <c r="D16" s="14">
        <f>SUM(B16:C16)</f>
        <v>6661</v>
      </c>
      <c r="E16" s="14"/>
    </row>
    <row r="17" spans="1:5" x14ac:dyDescent="0.25">
      <c r="A17" t="s">
        <v>87</v>
      </c>
      <c r="B17" s="41">
        <v>819344</v>
      </c>
      <c r="C17" s="14">
        <v>0</v>
      </c>
      <c r="D17" s="14">
        <f t="shared" si="0"/>
        <v>819344</v>
      </c>
      <c r="E17" s="14"/>
    </row>
    <row r="18" spans="1:5" x14ac:dyDescent="0.25">
      <c r="A18" t="s">
        <v>100</v>
      </c>
      <c r="B18" s="41">
        <v>133227</v>
      </c>
      <c r="C18" s="14">
        <v>0</v>
      </c>
      <c r="D18" s="14">
        <f t="shared" si="0"/>
        <v>133227</v>
      </c>
      <c r="E18" s="14"/>
    </row>
    <row r="19" spans="1:5" x14ac:dyDescent="0.25">
      <c r="A19" t="s">
        <v>101</v>
      </c>
      <c r="B19" s="41">
        <v>73275</v>
      </c>
      <c r="C19" s="14">
        <v>0</v>
      </c>
      <c r="D19" s="14">
        <f t="shared" si="0"/>
        <v>73275</v>
      </c>
      <c r="E19" s="14"/>
    </row>
    <row r="20" spans="1:5" x14ac:dyDescent="0.25">
      <c r="A20" t="s">
        <v>102</v>
      </c>
      <c r="B20" s="41">
        <v>26645</v>
      </c>
      <c r="C20" s="14">
        <v>0</v>
      </c>
      <c r="D20" s="14">
        <f t="shared" si="0"/>
        <v>26645</v>
      </c>
      <c r="E20" s="14"/>
    </row>
    <row r="21" spans="1:5" x14ac:dyDescent="0.25">
      <c r="A21" t="s">
        <v>80</v>
      </c>
      <c r="B21" s="41">
        <v>10441639</v>
      </c>
      <c r="C21" s="19">
        <v>0</v>
      </c>
      <c r="D21" s="14">
        <f t="shared" si="0"/>
        <v>10441639</v>
      </c>
      <c r="E21" s="14"/>
    </row>
    <row r="22" spans="1:5" x14ac:dyDescent="0.25">
      <c r="A22" t="s">
        <v>104</v>
      </c>
      <c r="B22" s="41">
        <v>133227</v>
      </c>
      <c r="C22" s="14">
        <v>0</v>
      </c>
      <c r="D22" s="14">
        <f t="shared" si="0"/>
        <v>133227</v>
      </c>
      <c r="E22" s="14"/>
    </row>
    <row r="23" spans="1:5" x14ac:dyDescent="0.25">
      <c r="A23" t="s">
        <v>103</v>
      </c>
      <c r="B23" s="41">
        <v>263123</v>
      </c>
      <c r="C23" s="14">
        <v>0</v>
      </c>
      <c r="D23" s="14">
        <f t="shared" si="0"/>
        <v>263123</v>
      </c>
      <c r="E23" s="14"/>
    </row>
    <row r="24" spans="1:5" x14ac:dyDescent="0.25">
      <c r="A24" t="s">
        <v>105</v>
      </c>
      <c r="B24" s="46">
        <v>19984</v>
      </c>
      <c r="C24" s="14">
        <v>0</v>
      </c>
      <c r="D24" s="14">
        <f t="shared" si="0"/>
        <v>19984</v>
      </c>
      <c r="E24" s="14"/>
    </row>
    <row r="25" spans="1:5" x14ac:dyDescent="0.25">
      <c r="A25" t="s">
        <v>106</v>
      </c>
      <c r="B25" s="41">
        <v>199840</v>
      </c>
      <c r="C25" s="14">
        <v>0</v>
      </c>
      <c r="D25" s="14">
        <f t="shared" si="0"/>
        <v>199840</v>
      </c>
      <c r="E25" s="14"/>
    </row>
    <row r="26" spans="1:5" x14ac:dyDescent="0.25">
      <c r="A26" t="s">
        <v>107</v>
      </c>
      <c r="B26" s="41">
        <v>273115</v>
      </c>
      <c r="C26" s="14">
        <v>0</v>
      </c>
      <c r="D26" s="14">
        <f t="shared" si="0"/>
        <v>273115</v>
      </c>
      <c r="E26" s="14"/>
    </row>
    <row r="27" spans="1:5" x14ac:dyDescent="0.25">
      <c r="A27" t="s">
        <v>108</v>
      </c>
      <c r="B27" s="42">
        <v>9992</v>
      </c>
      <c r="C27" s="14">
        <v>0</v>
      </c>
      <c r="D27" s="14">
        <v>9992</v>
      </c>
      <c r="E27" s="14"/>
    </row>
    <row r="28" spans="1:5" x14ac:dyDescent="0.25">
      <c r="A28" t="s">
        <v>109</v>
      </c>
      <c r="B28" s="41">
        <v>6661</v>
      </c>
      <c r="C28" s="14">
        <v>0</v>
      </c>
      <c r="D28" s="14">
        <f>SUM(B28:C28)</f>
        <v>6661</v>
      </c>
      <c r="E28" s="14"/>
    </row>
    <row r="29" spans="1:5" x14ac:dyDescent="0.25">
      <c r="A29" t="s">
        <v>110</v>
      </c>
      <c r="B29" s="41">
        <v>436317</v>
      </c>
      <c r="C29" s="14">
        <v>0</v>
      </c>
      <c r="D29" s="14">
        <f t="shared" si="0"/>
        <v>436317</v>
      </c>
      <c r="E29" s="14"/>
    </row>
    <row r="30" spans="1:5" x14ac:dyDescent="0.25">
      <c r="A30" t="s">
        <v>52</v>
      </c>
      <c r="B30" s="41">
        <v>66613</v>
      </c>
      <c r="C30" s="14">
        <v>0</v>
      </c>
      <c r="D30" s="14">
        <f t="shared" si="0"/>
        <v>66613</v>
      </c>
      <c r="E30" s="14"/>
    </row>
    <row r="31" spans="1:5" x14ac:dyDescent="0.25">
      <c r="A31" t="s">
        <v>111</v>
      </c>
      <c r="B31" s="41">
        <v>26645</v>
      </c>
      <c r="C31" s="14">
        <v>0</v>
      </c>
      <c r="D31" s="14">
        <f t="shared" si="0"/>
        <v>26645</v>
      </c>
      <c r="E31" s="14"/>
    </row>
    <row r="32" spans="1:5" x14ac:dyDescent="0.25">
      <c r="A32" t="s">
        <v>81</v>
      </c>
      <c r="B32" s="41">
        <v>1242338</v>
      </c>
      <c r="C32" s="14">
        <v>0</v>
      </c>
      <c r="D32" s="14">
        <f t="shared" si="0"/>
        <v>1242338</v>
      </c>
      <c r="E32" s="14"/>
    </row>
    <row r="33" spans="1:5" x14ac:dyDescent="0.25">
      <c r="A33" t="s">
        <v>112</v>
      </c>
      <c r="B33" s="41">
        <v>113243</v>
      </c>
      <c r="C33" s="14">
        <v>0</v>
      </c>
      <c r="D33" s="14">
        <f t="shared" si="0"/>
        <v>113243</v>
      </c>
      <c r="E33" s="14"/>
    </row>
    <row r="34" spans="1:5" x14ac:dyDescent="0.25">
      <c r="A34" t="s">
        <v>113</v>
      </c>
      <c r="B34" s="41">
        <v>26645</v>
      </c>
      <c r="C34" s="14">
        <v>0</v>
      </c>
      <c r="D34" s="14">
        <f>SUM(B34:C34)</f>
        <v>26645</v>
      </c>
      <c r="E34" s="14"/>
    </row>
    <row r="35" spans="1:5" x14ac:dyDescent="0.25">
      <c r="A35" t="s">
        <v>114</v>
      </c>
      <c r="B35" s="41">
        <v>1492138</v>
      </c>
      <c r="C35" s="14">
        <v>0</v>
      </c>
      <c r="D35" s="14">
        <f t="shared" si="0"/>
        <v>1492138</v>
      </c>
      <c r="E35" s="14"/>
    </row>
    <row r="36" spans="1:5" x14ac:dyDescent="0.25">
      <c r="A36" t="s">
        <v>115</v>
      </c>
      <c r="B36" s="41">
        <v>1358912</v>
      </c>
      <c r="C36" s="14">
        <v>0</v>
      </c>
      <c r="D36" s="14">
        <f t="shared" si="0"/>
        <v>1358912</v>
      </c>
      <c r="E36" s="14"/>
    </row>
    <row r="37" spans="1:5" x14ac:dyDescent="0.25">
      <c r="A37" t="s">
        <v>116</v>
      </c>
      <c r="B37" s="41">
        <v>113243</v>
      </c>
      <c r="C37" s="14">
        <v>0</v>
      </c>
      <c r="D37" s="14">
        <f t="shared" si="0"/>
        <v>113243</v>
      </c>
      <c r="E37" s="14"/>
    </row>
    <row r="38" spans="1:5" x14ac:dyDescent="0.25">
      <c r="A38" t="s">
        <v>117</v>
      </c>
      <c r="B38" s="41">
        <v>1642018</v>
      </c>
      <c r="C38" s="14">
        <v>0</v>
      </c>
      <c r="D38" s="14">
        <f t="shared" si="0"/>
        <v>1642018</v>
      </c>
      <c r="E38" s="14"/>
    </row>
    <row r="39" spans="1:5" x14ac:dyDescent="0.25">
      <c r="A39" t="s">
        <v>82</v>
      </c>
      <c r="B39" s="41">
        <v>1911802</v>
      </c>
      <c r="C39" s="14">
        <v>0</v>
      </c>
      <c r="D39" s="14">
        <f t="shared" si="0"/>
        <v>1911802</v>
      </c>
      <c r="E39" s="14"/>
    </row>
    <row r="40" spans="1:5" x14ac:dyDescent="0.25">
      <c r="A40" t="s">
        <v>118</v>
      </c>
      <c r="B40" s="41">
        <v>2368104</v>
      </c>
      <c r="C40" s="14">
        <v>0</v>
      </c>
      <c r="D40" s="14">
        <f t="shared" si="0"/>
        <v>2368104</v>
      </c>
      <c r="E40" s="14"/>
    </row>
    <row r="41" spans="1:5" x14ac:dyDescent="0.25">
      <c r="A41" t="s">
        <v>119</v>
      </c>
      <c r="B41" s="41">
        <v>975885</v>
      </c>
      <c r="C41" s="14">
        <v>0</v>
      </c>
      <c r="D41" s="14">
        <f t="shared" si="0"/>
        <v>975885</v>
      </c>
      <c r="E41" s="14"/>
    </row>
    <row r="42" spans="1:5" x14ac:dyDescent="0.25">
      <c r="A42" t="s">
        <v>120</v>
      </c>
      <c r="B42" s="41">
        <v>163203</v>
      </c>
      <c r="C42" s="14">
        <v>0</v>
      </c>
      <c r="D42" s="14">
        <f t="shared" si="0"/>
        <v>163203</v>
      </c>
      <c r="E42" s="14"/>
    </row>
    <row r="43" spans="1:5" x14ac:dyDescent="0.25">
      <c r="A43" t="s">
        <v>121</v>
      </c>
      <c r="B43" s="41">
        <v>233147</v>
      </c>
      <c r="C43" s="14">
        <v>0</v>
      </c>
      <c r="D43" s="14">
        <f t="shared" si="0"/>
        <v>233147</v>
      </c>
      <c r="E43" s="14"/>
    </row>
    <row r="44" spans="1:5" x14ac:dyDescent="0.25">
      <c r="A44" t="s">
        <v>122</v>
      </c>
      <c r="B44" s="41">
        <v>309752</v>
      </c>
      <c r="C44" s="14">
        <v>0</v>
      </c>
      <c r="D44" s="14">
        <f t="shared" si="0"/>
        <v>309752</v>
      </c>
      <c r="E44" s="14"/>
    </row>
    <row r="45" spans="1:5" x14ac:dyDescent="0.25">
      <c r="A45" t="s">
        <v>83</v>
      </c>
      <c r="B45" s="41">
        <v>1518784</v>
      </c>
      <c r="C45" s="14">
        <v>0</v>
      </c>
      <c r="D45" s="14">
        <f t="shared" si="0"/>
        <v>1518784</v>
      </c>
      <c r="E45" s="14"/>
    </row>
    <row r="46" spans="1:5" x14ac:dyDescent="0.25">
      <c r="A46" t="s">
        <v>123</v>
      </c>
      <c r="B46" s="41">
        <v>429656</v>
      </c>
      <c r="C46" s="14">
        <v>0</v>
      </c>
      <c r="D46" s="14">
        <f t="shared" si="0"/>
        <v>429656</v>
      </c>
      <c r="E46" s="14"/>
    </row>
    <row r="47" spans="1:5" x14ac:dyDescent="0.25">
      <c r="A47" t="s">
        <v>124</v>
      </c>
      <c r="B47" s="41">
        <v>233147</v>
      </c>
      <c r="C47" s="14">
        <v>0</v>
      </c>
      <c r="D47" s="14">
        <f t="shared" si="0"/>
        <v>233147</v>
      </c>
      <c r="E47" s="14"/>
    </row>
    <row r="48" spans="1:5" x14ac:dyDescent="0.25">
      <c r="A48" t="s">
        <v>53</v>
      </c>
      <c r="B48" s="41">
        <v>0</v>
      </c>
      <c r="C48" s="14">
        <v>0</v>
      </c>
      <c r="D48" s="14">
        <f>SUM(B48:C48)</f>
        <v>0</v>
      </c>
      <c r="E48" s="14"/>
    </row>
    <row r="49" spans="1:5" x14ac:dyDescent="0.25">
      <c r="A49" t="s">
        <v>125</v>
      </c>
      <c r="B49" s="41">
        <v>46629</v>
      </c>
      <c r="C49" s="14">
        <v>0</v>
      </c>
      <c r="D49" s="14">
        <f t="shared" si="0"/>
        <v>46629</v>
      </c>
      <c r="E49" s="14"/>
    </row>
    <row r="50" spans="1:5" x14ac:dyDescent="0.25">
      <c r="A50" t="s">
        <v>126</v>
      </c>
      <c r="B50" s="41">
        <v>276445</v>
      </c>
      <c r="C50" s="14">
        <v>0</v>
      </c>
      <c r="D50" s="14">
        <f t="shared" si="0"/>
        <v>276445</v>
      </c>
      <c r="E50" s="14"/>
    </row>
    <row r="51" spans="1:5" x14ac:dyDescent="0.25">
      <c r="A51" t="s">
        <v>127</v>
      </c>
      <c r="B51" s="41">
        <v>432987</v>
      </c>
      <c r="C51" s="14">
        <v>0</v>
      </c>
      <c r="D51" s="14">
        <f t="shared" si="0"/>
        <v>432987</v>
      </c>
      <c r="E51" s="14"/>
    </row>
    <row r="52" spans="1:5" x14ac:dyDescent="0.25">
      <c r="A52" t="s">
        <v>128</v>
      </c>
      <c r="B52" s="41">
        <v>419664</v>
      </c>
      <c r="C52" s="14">
        <v>0</v>
      </c>
      <c r="D52" s="14">
        <f t="shared" si="0"/>
        <v>419664</v>
      </c>
      <c r="E52" s="14"/>
    </row>
    <row r="53" spans="1:5" x14ac:dyDescent="0.25">
      <c r="A53" t="s">
        <v>129</v>
      </c>
      <c r="B53" s="41">
        <v>39968</v>
      </c>
      <c r="C53" s="14">
        <v>0</v>
      </c>
      <c r="D53" s="14">
        <f t="shared" si="0"/>
        <v>39968</v>
      </c>
      <c r="E53" s="14"/>
    </row>
    <row r="54" spans="1:5" x14ac:dyDescent="0.25">
      <c r="A54" t="s">
        <v>130</v>
      </c>
      <c r="B54" s="41">
        <v>73275</v>
      </c>
      <c r="C54" s="14">
        <v>0</v>
      </c>
      <c r="D54" s="14">
        <f t="shared" si="0"/>
        <v>73275</v>
      </c>
      <c r="E54" s="14"/>
    </row>
    <row r="55" spans="1:5" x14ac:dyDescent="0.25">
      <c r="A55" t="s">
        <v>131</v>
      </c>
      <c r="B55" s="41">
        <v>16653</v>
      </c>
      <c r="C55" s="14">
        <v>0</v>
      </c>
      <c r="D55" s="14">
        <f t="shared" si="0"/>
        <v>16653</v>
      </c>
      <c r="E55" s="14"/>
    </row>
    <row r="56" spans="1:5" x14ac:dyDescent="0.25">
      <c r="A56" t="s">
        <v>132</v>
      </c>
      <c r="B56" s="41">
        <v>459632</v>
      </c>
      <c r="C56" s="14">
        <v>0</v>
      </c>
      <c r="D56" s="14">
        <f t="shared" si="0"/>
        <v>459632</v>
      </c>
      <c r="E56" s="14"/>
    </row>
    <row r="57" spans="1:5" x14ac:dyDescent="0.25">
      <c r="A57" t="s">
        <v>133</v>
      </c>
      <c r="B57" s="41">
        <v>19984</v>
      </c>
      <c r="C57" s="14">
        <v>0</v>
      </c>
      <c r="D57" s="14">
        <f t="shared" si="0"/>
        <v>19984</v>
      </c>
      <c r="E57" s="14"/>
    </row>
    <row r="58" spans="1:5" x14ac:dyDescent="0.25">
      <c r="A58" t="s">
        <v>134</v>
      </c>
      <c r="B58" s="41">
        <v>336397</v>
      </c>
      <c r="C58" s="14">
        <v>0</v>
      </c>
      <c r="D58" s="14">
        <f t="shared" si="0"/>
        <v>336397</v>
      </c>
      <c r="E58" s="14"/>
    </row>
    <row r="59" spans="1:5" x14ac:dyDescent="0.25">
      <c r="A59" t="s">
        <v>135</v>
      </c>
      <c r="B59" s="41">
        <v>119904</v>
      </c>
      <c r="C59" s="14">
        <v>0</v>
      </c>
      <c r="D59" s="14">
        <f t="shared" si="0"/>
        <v>119904</v>
      </c>
      <c r="E59" s="14"/>
    </row>
    <row r="60" spans="1:5" x14ac:dyDescent="0.25">
      <c r="A60" t="s">
        <v>136</v>
      </c>
      <c r="B60" s="43">
        <v>96589</v>
      </c>
      <c r="C60" s="14">
        <v>0</v>
      </c>
      <c r="D60" s="14">
        <f t="shared" si="0"/>
        <v>96589</v>
      </c>
      <c r="E60" s="14"/>
    </row>
    <row r="61" spans="1:5" x14ac:dyDescent="0.25">
      <c r="A61" s="16" t="s">
        <v>54</v>
      </c>
      <c r="B61" s="18">
        <f>SUM(B3:B60)</f>
        <v>33300000</v>
      </c>
      <c r="C61" s="18">
        <v>0</v>
      </c>
      <c r="D61" s="18">
        <f>SUM(D3:D60)</f>
        <v>33300000</v>
      </c>
      <c r="E61" s="18"/>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3ACA3-E71F-47B5-80E1-437FC0038287}">
  <sheetPr>
    <tabColor rgb="FF00B0F0"/>
  </sheetPr>
  <dimension ref="A1:AM44"/>
  <sheetViews>
    <sheetView showGridLines="0" tabSelected="1" zoomScaleNormal="100" workbookViewId="0">
      <selection activeCell="A7" sqref="A7:AJ7"/>
    </sheetView>
  </sheetViews>
  <sheetFormatPr defaultColWidth="10.28515625" defaultRowHeight="12" x14ac:dyDescent="0.2"/>
  <cols>
    <col min="1" max="1" width="4.28515625" style="1" customWidth="1"/>
    <col min="2" max="2" width="4.7109375" style="1" customWidth="1"/>
    <col min="3" max="37" width="4.28515625" style="1" customWidth="1"/>
    <col min="38" max="38" width="6.28515625" style="1" customWidth="1"/>
    <col min="39" max="40" width="33.7109375" style="1" customWidth="1"/>
    <col min="41" max="16384" width="10.28515625" style="1"/>
  </cols>
  <sheetData>
    <row r="1" spans="1:39" customFormat="1" ht="23.25" customHeight="1" thickBot="1" x14ac:dyDescent="0.3">
      <c r="A1" s="248" t="s">
        <v>140</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9"/>
      <c r="AJ1" s="128" t="s">
        <v>163</v>
      </c>
      <c r="AK1" s="129"/>
      <c r="AL1" s="130"/>
      <c r="AM1" s="11"/>
    </row>
    <row r="2" spans="1:39" customFormat="1" ht="18" customHeight="1" thickBot="1" x14ac:dyDescent="0.3">
      <c r="A2" s="80" t="s">
        <v>172</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250" t="str">
        <f>IFERROR(VLOOKUP(F9,'HNMP Dropdowns'!A3:D61,4,FALSE),"")</f>
        <v/>
      </c>
      <c r="AJ2" s="251"/>
      <c r="AK2" s="251"/>
      <c r="AL2" s="252"/>
      <c r="AM2" s="11"/>
    </row>
    <row r="3" spans="1:39" customFormat="1" ht="65.650000000000006" customHeight="1" thickBot="1" x14ac:dyDescent="0.3">
      <c r="A3" s="219" t="s">
        <v>170</v>
      </c>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1"/>
      <c r="AJ3" s="221"/>
      <c r="AK3" s="221"/>
      <c r="AL3" s="222"/>
      <c r="AM3" s="11"/>
    </row>
    <row r="4" spans="1:39" s="6" customFormat="1" ht="18" customHeight="1" x14ac:dyDescent="0.25">
      <c r="A4" s="95" t="s">
        <v>6</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7"/>
    </row>
    <row r="5" spans="1:39" s="38" customFormat="1" ht="374.65" customHeight="1" thickBot="1" x14ac:dyDescent="0.3">
      <c r="A5" s="180" t="s">
        <v>158</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2"/>
      <c r="AM5" s="37"/>
    </row>
    <row r="6" spans="1:39" s="6" customFormat="1" ht="18" customHeight="1" x14ac:dyDescent="0.25">
      <c r="A6" s="95" t="s">
        <v>7</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7"/>
    </row>
    <row r="7" spans="1:39" customFormat="1" ht="15" customHeight="1" x14ac:dyDescent="0.25">
      <c r="A7" s="223" t="s">
        <v>8</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121"/>
      <c r="AL7" s="122"/>
      <c r="AM7" s="11"/>
    </row>
    <row r="8" spans="1:39" s="13" customFormat="1" ht="153" customHeight="1" x14ac:dyDescent="0.25">
      <c r="A8" s="168" t="s">
        <v>173</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4"/>
      <c r="AM8" s="12"/>
    </row>
    <row r="9" spans="1:39" s="3" customFormat="1" ht="15" customHeight="1" x14ac:dyDescent="0.25">
      <c r="A9" s="85" t="s">
        <v>10</v>
      </c>
      <c r="B9" s="86"/>
      <c r="C9" s="86"/>
      <c r="D9" s="86"/>
      <c r="E9" s="86"/>
      <c r="F9" s="87"/>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9"/>
    </row>
    <row r="10" spans="1:39" s="3" customFormat="1" ht="15" customHeight="1" x14ac:dyDescent="0.25">
      <c r="A10" s="90" t="s">
        <v>11</v>
      </c>
      <c r="B10" s="91"/>
      <c r="C10" s="91"/>
      <c r="D10" s="91"/>
      <c r="E10" s="91"/>
      <c r="F10" s="91"/>
      <c r="G10" s="91"/>
      <c r="H10" s="91"/>
      <c r="I10" s="91"/>
      <c r="J10" s="91"/>
      <c r="K10" s="91"/>
      <c r="L10" s="91"/>
      <c r="M10" s="92"/>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4"/>
    </row>
    <row r="11" spans="1:39" s="3" customFormat="1" ht="15" customHeight="1" x14ac:dyDescent="0.25">
      <c r="A11" s="56" t="s">
        <v>12</v>
      </c>
      <c r="B11" s="57"/>
      <c r="C11" s="58"/>
      <c r="D11" s="59"/>
      <c r="E11" s="59"/>
      <c r="F11" s="59"/>
      <c r="G11" s="59"/>
      <c r="H11" s="59"/>
      <c r="I11" s="59"/>
      <c r="J11" s="59"/>
      <c r="K11" s="59"/>
      <c r="L11" s="59"/>
      <c r="M11" s="59"/>
      <c r="N11" s="59"/>
      <c r="O11" s="59"/>
      <c r="P11" s="59"/>
      <c r="Q11" s="59"/>
      <c r="R11" s="59"/>
      <c r="S11" s="59"/>
      <c r="T11" s="59"/>
      <c r="U11" s="60"/>
      <c r="V11" s="40" t="s">
        <v>13</v>
      </c>
      <c r="W11" s="61"/>
      <c r="X11" s="62"/>
      <c r="Y11" s="62"/>
      <c r="Z11" s="62"/>
      <c r="AA11" s="62"/>
      <c r="AB11" s="63"/>
      <c r="AC11" s="64" t="s">
        <v>14</v>
      </c>
      <c r="AD11" s="65"/>
      <c r="AE11" s="66"/>
      <c r="AF11" s="67"/>
      <c r="AG11" s="68"/>
      <c r="AH11" s="40" t="s">
        <v>15</v>
      </c>
      <c r="AI11" s="66"/>
      <c r="AJ11" s="67"/>
      <c r="AK11" s="67"/>
      <c r="AL11" s="69"/>
    </row>
    <row r="12" spans="1:39" s="3" customFormat="1" ht="15" customHeight="1" x14ac:dyDescent="0.25">
      <c r="A12" s="114" t="s">
        <v>16</v>
      </c>
      <c r="B12" s="115"/>
      <c r="C12" s="115"/>
      <c r="D12" s="116"/>
      <c r="E12" s="70"/>
      <c r="F12" s="71"/>
      <c r="G12" s="71"/>
      <c r="H12" s="71"/>
      <c r="I12" s="71"/>
      <c r="J12" s="71"/>
      <c r="K12" s="71"/>
      <c r="L12" s="71"/>
      <c r="M12" s="117"/>
      <c r="N12" s="40" t="s">
        <v>17</v>
      </c>
      <c r="O12" s="177"/>
      <c r="P12" s="178"/>
      <c r="Q12" s="178"/>
      <c r="R12" s="178"/>
      <c r="S12" s="178"/>
      <c r="T12" s="179"/>
      <c r="U12" s="79" t="s">
        <v>18</v>
      </c>
      <c r="V12" s="101"/>
      <c r="W12" s="101"/>
      <c r="X12" s="101"/>
      <c r="Y12" s="66"/>
      <c r="Z12" s="67"/>
      <c r="AA12" s="67"/>
      <c r="AB12" s="67"/>
      <c r="AC12" s="67"/>
      <c r="AD12" s="67"/>
      <c r="AE12" s="67"/>
      <c r="AF12" s="68"/>
      <c r="AG12" s="79" t="s">
        <v>19</v>
      </c>
      <c r="AH12" s="57"/>
      <c r="AI12" s="66"/>
      <c r="AJ12" s="67"/>
      <c r="AK12" s="67"/>
      <c r="AL12" s="69"/>
    </row>
    <row r="13" spans="1:39" s="3" customFormat="1" ht="15" customHeight="1" x14ac:dyDescent="0.25">
      <c r="A13" s="56" t="s">
        <v>12</v>
      </c>
      <c r="B13" s="57"/>
      <c r="C13" s="58"/>
      <c r="D13" s="59"/>
      <c r="E13" s="59"/>
      <c r="F13" s="59"/>
      <c r="G13" s="59"/>
      <c r="H13" s="59"/>
      <c r="I13" s="59"/>
      <c r="J13" s="59"/>
      <c r="K13" s="59"/>
      <c r="L13" s="59"/>
      <c r="M13" s="59"/>
      <c r="N13" s="59"/>
      <c r="O13" s="59"/>
      <c r="P13" s="59"/>
      <c r="Q13" s="59"/>
      <c r="R13" s="59"/>
      <c r="S13" s="59"/>
      <c r="T13" s="59"/>
      <c r="U13" s="60"/>
      <c r="V13" s="40" t="s">
        <v>13</v>
      </c>
      <c r="W13" s="61"/>
      <c r="X13" s="62"/>
      <c r="Y13" s="62"/>
      <c r="Z13" s="62"/>
      <c r="AA13" s="62"/>
      <c r="AB13" s="63"/>
      <c r="AC13" s="64" t="s">
        <v>14</v>
      </c>
      <c r="AD13" s="65"/>
      <c r="AE13" s="66"/>
      <c r="AF13" s="67"/>
      <c r="AG13" s="68"/>
      <c r="AH13" s="40" t="s">
        <v>15</v>
      </c>
      <c r="AI13" s="66"/>
      <c r="AJ13" s="67"/>
      <c r="AK13" s="67"/>
      <c r="AL13" s="69"/>
    </row>
    <row r="14" spans="1:39" s="3" customFormat="1" ht="15" customHeight="1" x14ac:dyDescent="0.25">
      <c r="A14" s="114" t="s">
        <v>20</v>
      </c>
      <c r="B14" s="115"/>
      <c r="C14" s="115"/>
      <c r="D14" s="116"/>
      <c r="E14" s="70"/>
      <c r="F14" s="71"/>
      <c r="G14" s="71"/>
      <c r="H14" s="71"/>
      <c r="I14" s="71"/>
      <c r="J14" s="71"/>
      <c r="K14" s="71"/>
      <c r="L14" s="71"/>
      <c r="M14" s="117"/>
      <c r="N14" s="40" t="s">
        <v>17</v>
      </c>
      <c r="O14" s="66"/>
      <c r="P14" s="67"/>
      <c r="Q14" s="67"/>
      <c r="R14" s="67"/>
      <c r="S14" s="67"/>
      <c r="T14" s="67"/>
      <c r="U14" s="67"/>
      <c r="V14" s="68"/>
      <c r="W14" s="164" t="s">
        <v>21</v>
      </c>
      <c r="X14" s="171"/>
      <c r="Y14" s="66"/>
      <c r="Z14" s="67"/>
      <c r="AA14" s="67"/>
      <c r="AB14" s="67"/>
      <c r="AC14" s="67"/>
      <c r="AD14" s="67"/>
      <c r="AE14" s="67"/>
      <c r="AF14" s="68"/>
      <c r="AG14" s="79" t="s">
        <v>19</v>
      </c>
      <c r="AH14" s="57"/>
      <c r="AI14" s="66"/>
      <c r="AJ14" s="67"/>
      <c r="AK14" s="67"/>
      <c r="AL14" s="69"/>
    </row>
    <row r="15" spans="1:39" s="4" customFormat="1" ht="15" customHeight="1" x14ac:dyDescent="0.25">
      <c r="A15" s="56" t="s">
        <v>12</v>
      </c>
      <c r="B15" s="57"/>
      <c r="C15" s="58"/>
      <c r="D15" s="59"/>
      <c r="E15" s="59"/>
      <c r="F15" s="59"/>
      <c r="G15" s="59"/>
      <c r="H15" s="59"/>
      <c r="I15" s="59"/>
      <c r="J15" s="59"/>
      <c r="K15" s="59"/>
      <c r="L15" s="59"/>
      <c r="M15" s="59"/>
      <c r="N15" s="59"/>
      <c r="O15" s="59"/>
      <c r="P15" s="59"/>
      <c r="Q15" s="59"/>
      <c r="R15" s="59"/>
      <c r="S15" s="59"/>
      <c r="T15" s="59"/>
      <c r="U15" s="60"/>
      <c r="V15" s="40" t="s">
        <v>13</v>
      </c>
      <c r="W15" s="61"/>
      <c r="X15" s="62"/>
      <c r="Y15" s="62"/>
      <c r="Z15" s="62"/>
      <c r="AA15" s="62"/>
      <c r="AB15" s="63"/>
      <c r="AC15" s="64" t="s">
        <v>14</v>
      </c>
      <c r="AD15" s="65"/>
      <c r="AE15" s="66"/>
      <c r="AF15" s="67"/>
      <c r="AG15" s="68"/>
      <c r="AH15" s="40" t="s">
        <v>15</v>
      </c>
      <c r="AI15" s="66"/>
      <c r="AJ15" s="67"/>
      <c r="AK15" s="67"/>
      <c r="AL15" s="69"/>
    </row>
    <row r="16" spans="1:39" s="2" customFormat="1" ht="14.25" customHeight="1" x14ac:dyDescent="0.2">
      <c r="A16" s="72" t="s">
        <v>22</v>
      </c>
      <c r="B16" s="73"/>
      <c r="C16" s="73"/>
      <c r="D16" s="74"/>
      <c r="E16" s="74"/>
      <c r="F16" s="74"/>
      <c r="G16" s="74"/>
      <c r="H16" s="75"/>
      <c r="I16" s="76"/>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8"/>
    </row>
    <row r="17" spans="1:39" s="2" customFormat="1" ht="14.25" customHeight="1" x14ac:dyDescent="0.2">
      <c r="A17" s="90" t="s">
        <v>23</v>
      </c>
      <c r="B17" s="91"/>
      <c r="C17" s="91"/>
      <c r="D17" s="91"/>
      <c r="E17" s="91"/>
      <c r="F17" s="91"/>
      <c r="G17" s="91"/>
      <c r="H17" s="91"/>
      <c r="I17" s="91"/>
      <c r="J17" s="91"/>
      <c r="K17" s="91"/>
      <c r="L17" s="91"/>
      <c r="M17" s="91"/>
      <c r="N17" s="91"/>
      <c r="O17" s="91"/>
      <c r="P17" s="91"/>
      <c r="Q17" s="91"/>
      <c r="R17" s="91"/>
      <c r="S17" s="91"/>
      <c r="T17" s="91"/>
      <c r="U17" s="91"/>
      <c r="V17" s="91"/>
      <c r="W17" s="91"/>
      <c r="X17" s="91"/>
      <c r="Y17" s="91"/>
      <c r="Z17" s="172"/>
      <c r="AA17" s="172"/>
      <c r="AB17" s="172"/>
      <c r="AC17" s="172"/>
      <c r="AD17" s="91"/>
      <c r="AE17" s="91"/>
      <c r="AF17" s="91"/>
      <c r="AG17" s="91"/>
      <c r="AH17" s="91"/>
      <c r="AI17" s="91"/>
      <c r="AJ17" s="91"/>
      <c r="AK17" s="91"/>
      <c r="AL17" s="173"/>
    </row>
    <row r="18" spans="1:39" s="3" customFormat="1" ht="15" customHeight="1" x14ac:dyDescent="0.25">
      <c r="A18" s="56" t="s">
        <v>20</v>
      </c>
      <c r="B18" s="101"/>
      <c r="C18" s="57"/>
      <c r="D18" s="66"/>
      <c r="E18" s="67"/>
      <c r="F18" s="67"/>
      <c r="G18" s="67"/>
      <c r="H18" s="67"/>
      <c r="I18" s="67"/>
      <c r="J18" s="67"/>
      <c r="K18" s="67"/>
      <c r="L18" s="67"/>
      <c r="M18" s="68"/>
      <c r="N18" s="164" t="s">
        <v>17</v>
      </c>
      <c r="O18" s="165"/>
      <c r="P18" s="165"/>
      <c r="Q18" s="165"/>
      <c r="R18" s="70"/>
      <c r="S18" s="71"/>
      <c r="T18" s="71"/>
      <c r="U18" s="71"/>
      <c r="V18" s="71"/>
      <c r="W18" s="71"/>
      <c r="X18" s="71"/>
      <c r="Y18" s="71"/>
      <c r="Z18" s="79" t="s">
        <v>24</v>
      </c>
      <c r="AA18" s="101"/>
      <c r="AB18" s="101"/>
      <c r="AC18" s="57"/>
      <c r="AD18" s="67"/>
      <c r="AE18" s="67"/>
      <c r="AF18" s="67"/>
      <c r="AG18" s="67"/>
      <c r="AH18" s="67"/>
      <c r="AI18" s="67"/>
      <c r="AJ18" s="67"/>
      <c r="AK18" s="67"/>
      <c r="AL18" s="69"/>
    </row>
    <row r="19" spans="1:39" s="3" customFormat="1" ht="15" customHeight="1" x14ac:dyDescent="0.25">
      <c r="A19" s="56" t="s">
        <v>19</v>
      </c>
      <c r="B19" s="57"/>
      <c r="C19" s="66"/>
      <c r="D19" s="67"/>
      <c r="E19" s="67"/>
      <c r="F19" s="67"/>
      <c r="G19" s="68"/>
      <c r="H19" s="212" t="s">
        <v>12</v>
      </c>
      <c r="I19" s="212"/>
      <c r="J19" s="212"/>
      <c r="K19" s="59"/>
      <c r="L19" s="59"/>
      <c r="M19" s="59"/>
      <c r="N19" s="59"/>
      <c r="O19" s="59"/>
      <c r="P19" s="59"/>
      <c r="Q19" s="59"/>
      <c r="R19" s="59"/>
      <c r="S19" s="59"/>
      <c r="T19" s="59"/>
      <c r="U19" s="60"/>
      <c r="V19" s="40" t="s">
        <v>13</v>
      </c>
      <c r="W19" s="61"/>
      <c r="X19" s="62"/>
      <c r="Y19" s="62"/>
      <c r="Z19" s="62"/>
      <c r="AA19" s="62"/>
      <c r="AB19" s="62"/>
      <c r="AC19" s="63"/>
      <c r="AD19" s="64" t="s">
        <v>14</v>
      </c>
      <c r="AE19" s="65"/>
      <c r="AF19" s="66"/>
      <c r="AG19" s="68"/>
      <c r="AH19" s="40" t="s">
        <v>15</v>
      </c>
      <c r="AI19" s="66"/>
      <c r="AJ19" s="67"/>
      <c r="AK19" s="67"/>
      <c r="AL19" s="69"/>
    </row>
    <row r="20" spans="1:39" s="4" customFormat="1" ht="15" customHeight="1" x14ac:dyDescent="0.25">
      <c r="A20" s="104" t="s">
        <v>25</v>
      </c>
      <c r="B20" s="105"/>
      <c r="C20" s="106"/>
      <c r="D20" s="107" t="s">
        <v>26</v>
      </c>
      <c r="E20" s="105"/>
      <c r="F20" s="105"/>
      <c r="G20" s="105"/>
      <c r="H20" s="105"/>
      <c r="I20" s="105"/>
      <c r="J20" s="106"/>
      <c r="K20" s="108" t="s">
        <v>27</v>
      </c>
      <c r="L20" s="109"/>
      <c r="M20" s="109"/>
      <c r="N20" s="109" t="s">
        <v>28</v>
      </c>
      <c r="O20" s="109"/>
      <c r="P20" s="109"/>
      <c r="Q20" s="109"/>
      <c r="R20" s="109"/>
      <c r="S20" s="109"/>
      <c r="T20" s="109"/>
      <c r="U20" s="109"/>
      <c r="V20" s="109"/>
      <c r="W20" s="109"/>
      <c r="X20" s="109"/>
      <c r="Y20" s="109"/>
      <c r="Z20" s="109"/>
      <c r="AA20" s="109"/>
      <c r="AB20" s="109"/>
      <c r="AC20" s="109"/>
      <c r="AD20" s="110"/>
      <c r="AE20" s="111" t="s">
        <v>29</v>
      </c>
      <c r="AF20" s="112"/>
      <c r="AG20" s="112"/>
      <c r="AH20" s="112"/>
      <c r="AI20" s="112"/>
      <c r="AJ20" s="113"/>
      <c r="AK20" s="166"/>
      <c r="AL20" s="167"/>
    </row>
    <row r="21" spans="1:39" s="5" customFormat="1" ht="15" customHeight="1" thickBot="1" x14ac:dyDescent="0.3">
      <c r="A21" s="104" t="s">
        <v>25</v>
      </c>
      <c r="B21" s="105"/>
      <c r="C21" s="106"/>
      <c r="D21" s="107" t="s">
        <v>55</v>
      </c>
      <c r="E21" s="105"/>
      <c r="F21" s="105"/>
      <c r="G21" s="105"/>
      <c r="H21" s="105"/>
      <c r="I21" s="105"/>
      <c r="J21" s="106"/>
      <c r="K21" s="108" t="s">
        <v>31</v>
      </c>
      <c r="L21" s="109"/>
      <c r="M21" s="109"/>
      <c r="N21" s="109" t="s">
        <v>28</v>
      </c>
      <c r="O21" s="109"/>
      <c r="P21" s="109"/>
      <c r="Q21" s="109"/>
      <c r="R21" s="109"/>
      <c r="S21" s="109"/>
      <c r="T21" s="109"/>
      <c r="U21" s="109"/>
      <c r="V21" s="109"/>
      <c r="W21" s="109"/>
      <c r="X21" s="109"/>
      <c r="Y21" s="109"/>
      <c r="Z21" s="109"/>
      <c r="AA21" s="109"/>
      <c r="AB21" s="109"/>
      <c r="AC21" s="109"/>
      <c r="AD21" s="110"/>
      <c r="AE21" s="111" t="s">
        <v>29</v>
      </c>
      <c r="AF21" s="112"/>
      <c r="AG21" s="112"/>
      <c r="AH21" s="112"/>
      <c r="AI21" s="112"/>
      <c r="AJ21" s="113"/>
      <c r="AK21" s="166"/>
      <c r="AL21" s="167"/>
    </row>
    <row r="22" spans="1:39" s="5" customFormat="1" ht="15" customHeight="1" x14ac:dyDescent="0.25">
      <c r="A22" s="95" t="s">
        <v>32</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7"/>
    </row>
    <row r="23" spans="1:39" s="5" customFormat="1" ht="136.15" customHeight="1" x14ac:dyDescent="0.25">
      <c r="A23" s="255" t="s">
        <v>157</v>
      </c>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189"/>
    </row>
    <row r="24" spans="1:39" s="6" customFormat="1" ht="22.15" customHeight="1" x14ac:dyDescent="0.25">
      <c r="A24" s="95" t="s">
        <v>33</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7"/>
    </row>
    <row r="25" spans="1:39" customFormat="1" ht="62.25" customHeight="1" thickBot="1" x14ac:dyDescent="0.3">
      <c r="A25" s="206" t="s">
        <v>155</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8"/>
      <c r="AM25" s="15"/>
    </row>
    <row r="26" spans="1:39" s="5" customFormat="1" ht="15" customHeight="1" x14ac:dyDescent="0.25">
      <c r="A26" s="95" t="s">
        <v>34</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7"/>
    </row>
    <row r="27" spans="1:39" customFormat="1" ht="79.5" customHeight="1" x14ac:dyDescent="0.25">
      <c r="A27" s="197" t="s">
        <v>151</v>
      </c>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9"/>
    </row>
    <row r="28" spans="1:39" customFormat="1" ht="15" customHeight="1" x14ac:dyDescent="0.25">
      <c r="A28" s="200" t="s">
        <v>164</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2"/>
    </row>
    <row r="29" spans="1:39" customFormat="1" ht="15" customHeight="1" x14ac:dyDescent="0.25">
      <c r="A29" s="203" t="s">
        <v>35</v>
      </c>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5"/>
    </row>
    <row r="30" spans="1:39" ht="19.5" customHeight="1" thickBot="1" x14ac:dyDescent="0.25">
      <c r="A30" s="194" t="s">
        <v>36</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6"/>
    </row>
    <row r="31" spans="1:39" s="6" customFormat="1" ht="18" customHeight="1" x14ac:dyDescent="0.25">
      <c r="A31" s="95" t="s">
        <v>37</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7"/>
    </row>
    <row r="32" spans="1:39" customFormat="1" ht="270.75" customHeight="1" thickBot="1" x14ac:dyDescent="0.3">
      <c r="A32" s="98" t="s">
        <v>150</v>
      </c>
      <c r="B32" s="99"/>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100"/>
      <c r="AK32" s="102"/>
      <c r="AL32" s="103"/>
      <c r="AM32" s="15"/>
    </row>
    <row r="33" spans="1:38" customFormat="1" ht="19.5" customHeight="1" thickBot="1" x14ac:dyDescent="0.3">
      <c r="A33" s="216" t="s">
        <v>145</v>
      </c>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8"/>
    </row>
    <row r="34" spans="1:38" customFormat="1" ht="88.15" customHeight="1" thickBot="1" x14ac:dyDescent="0.3">
      <c r="A34" s="213" t="s">
        <v>146</v>
      </c>
      <c r="B34" s="214"/>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5"/>
    </row>
    <row r="35" spans="1:38" s="6" customFormat="1" ht="18" customHeight="1" x14ac:dyDescent="0.25">
      <c r="A35" s="95" t="s">
        <v>38</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7"/>
    </row>
    <row r="36" spans="1:38" customFormat="1" ht="15" customHeight="1" x14ac:dyDescent="0.25">
      <c r="A36" s="190" t="s">
        <v>39</v>
      </c>
      <c r="B36" s="191"/>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2"/>
    </row>
    <row r="37" spans="1:38" customFormat="1" ht="15" customHeight="1" x14ac:dyDescent="0.25">
      <c r="A37" s="193" t="s">
        <v>152</v>
      </c>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2"/>
    </row>
    <row r="38" spans="1:38" customFormat="1" ht="15" customHeight="1" x14ac:dyDescent="0.25">
      <c r="A38" s="131" t="s">
        <v>153</v>
      </c>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2"/>
    </row>
    <row r="39" spans="1:38" customFormat="1" ht="15" customHeight="1" x14ac:dyDescent="0.25">
      <c r="A39" s="131" t="s">
        <v>40</v>
      </c>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2"/>
    </row>
    <row r="40" spans="1:38" customFormat="1" ht="15" customHeight="1" x14ac:dyDescent="0.25">
      <c r="A40" s="184"/>
      <c r="B40" s="18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6"/>
    </row>
    <row r="41" spans="1:38" customFormat="1" ht="30" customHeight="1" x14ac:dyDescent="0.25">
      <c r="A41" s="135"/>
      <c r="B41" s="136"/>
      <c r="C41" s="136"/>
      <c r="D41" s="136"/>
      <c r="E41" s="136"/>
      <c r="F41" s="136"/>
      <c r="G41" s="136"/>
      <c r="H41" s="136"/>
      <c r="I41" s="137"/>
      <c r="J41" s="7"/>
      <c r="K41" s="138"/>
      <c r="L41" s="136"/>
      <c r="M41" s="136"/>
      <c r="N41" s="136"/>
      <c r="O41" s="136"/>
      <c r="P41" s="136"/>
      <c r="Q41" s="136"/>
      <c r="R41" s="136"/>
      <c r="S41" s="137"/>
      <c r="T41" s="8"/>
      <c r="U41" s="139"/>
      <c r="V41" s="140"/>
      <c r="W41" s="140"/>
      <c r="X41" s="140"/>
      <c r="Y41" s="140"/>
      <c r="Z41" s="140"/>
      <c r="AA41" s="140"/>
      <c r="AB41" s="140"/>
      <c r="AC41" s="140"/>
      <c r="AD41" s="140"/>
      <c r="AE41" s="140"/>
      <c r="AF41" s="140"/>
      <c r="AG41" s="140"/>
      <c r="AH41" s="240"/>
      <c r="AI41" s="9"/>
      <c r="AJ41" s="241"/>
      <c r="AK41" s="242"/>
      <c r="AL41" s="243"/>
    </row>
    <row r="42" spans="1:38" customFormat="1" ht="15.75" customHeight="1" thickBot="1" x14ac:dyDescent="0.3">
      <c r="A42" s="143" t="s">
        <v>147</v>
      </c>
      <c r="B42" s="144"/>
      <c r="C42" s="144"/>
      <c r="D42" s="144"/>
      <c r="E42" s="144"/>
      <c r="F42" s="144"/>
      <c r="G42" s="144"/>
      <c r="H42" s="144"/>
      <c r="I42" s="144"/>
      <c r="J42" s="47"/>
      <c r="K42" s="144" t="s">
        <v>148</v>
      </c>
      <c r="L42" s="144"/>
      <c r="M42" s="144"/>
      <c r="N42" s="144"/>
      <c r="O42" s="144"/>
      <c r="P42" s="144"/>
      <c r="Q42" s="144"/>
      <c r="R42" s="144"/>
      <c r="S42" s="144"/>
      <c r="T42" s="48"/>
      <c r="U42" s="145" t="s">
        <v>41</v>
      </c>
      <c r="V42" s="145"/>
      <c r="W42" s="145"/>
      <c r="X42" s="145"/>
      <c r="Y42" s="145"/>
      <c r="Z42" s="145"/>
      <c r="AA42" s="145"/>
      <c r="AB42" s="145"/>
      <c r="AC42" s="145"/>
      <c r="AD42" s="145"/>
      <c r="AE42" s="145"/>
      <c r="AF42" s="145"/>
      <c r="AG42" s="145"/>
      <c r="AH42" s="145"/>
      <c r="AI42" s="49"/>
      <c r="AJ42" s="49"/>
      <c r="AK42" s="50" t="s">
        <v>42</v>
      </c>
      <c r="AL42" s="51"/>
    </row>
    <row r="43" spans="1:38" s="10" customFormat="1" ht="15" hidden="1" customHeight="1" x14ac:dyDescent="0.2">
      <c r="A43" s="230" t="s">
        <v>144</v>
      </c>
      <c r="B43" s="231"/>
      <c r="C43" s="232"/>
      <c r="D43" s="233"/>
      <c r="E43" s="234"/>
      <c r="F43" s="234"/>
      <c r="G43" s="234"/>
      <c r="H43" s="234"/>
      <c r="I43" s="234"/>
      <c r="J43" s="234"/>
      <c r="K43" s="234"/>
      <c r="L43" s="234"/>
      <c r="M43" s="234"/>
      <c r="N43" s="234"/>
      <c r="O43" s="234"/>
      <c r="P43" s="234"/>
      <c r="Q43" s="234"/>
      <c r="R43" s="234"/>
      <c r="S43" s="235"/>
      <c r="T43" s="236" t="s">
        <v>43</v>
      </c>
      <c r="U43" s="237"/>
      <c r="V43" s="237"/>
      <c r="W43" s="237"/>
      <c r="X43" s="237"/>
      <c r="Y43" s="238"/>
      <c r="Z43" s="233"/>
      <c r="AA43" s="234"/>
      <c r="AB43" s="234"/>
      <c r="AC43" s="234"/>
      <c r="AD43" s="234"/>
      <c r="AE43" s="234"/>
      <c r="AF43" s="234"/>
      <c r="AG43" s="234"/>
      <c r="AH43" s="234"/>
      <c r="AI43" s="234"/>
      <c r="AJ43" s="234"/>
      <c r="AK43" s="234"/>
      <c r="AL43" s="247"/>
    </row>
    <row r="44" spans="1:38" s="10" customFormat="1" ht="15" hidden="1" customHeight="1" thickBot="1" x14ac:dyDescent="0.25">
      <c r="A44" s="148" t="s">
        <v>44</v>
      </c>
      <c r="B44" s="149"/>
      <c r="C44" s="149"/>
      <c r="D44" s="229"/>
      <c r="E44" s="150" t="s">
        <v>1</v>
      </c>
      <c r="F44" s="151"/>
      <c r="G44" s="151"/>
      <c r="H44" s="151"/>
      <c r="I44" s="151"/>
      <c r="J44" s="151"/>
      <c r="K44" s="151"/>
      <c r="L44" s="151"/>
      <c r="M44" s="151"/>
      <c r="N44" s="151"/>
      <c r="O44" s="151"/>
      <c r="P44" s="151"/>
      <c r="Q44" s="151"/>
      <c r="R44" s="151"/>
      <c r="S44" s="151"/>
      <c r="T44" s="152"/>
      <c r="U44" s="225" t="s">
        <v>45</v>
      </c>
      <c r="V44" s="154"/>
      <c r="W44" s="244"/>
      <c r="X44" s="245"/>
      <c r="Y44" s="245"/>
      <c r="Z44" s="245"/>
      <c r="AA44" s="245"/>
      <c r="AB44" s="246"/>
      <c r="AC44" s="225" t="s">
        <v>46</v>
      </c>
      <c r="AD44" s="154"/>
      <c r="AE44" s="226"/>
      <c r="AF44" s="227"/>
      <c r="AG44" s="228"/>
      <c r="AH44" s="39" t="s">
        <v>47</v>
      </c>
      <c r="AI44" s="226"/>
      <c r="AJ44" s="227"/>
      <c r="AK44" s="227"/>
      <c r="AL44" s="239"/>
    </row>
  </sheetData>
  <sheetProtection algorithmName="SHA-512" hashValue="3VKxm8ydMosGdikKvoA8nR4eNH84LsgYlD5xTg7KSUNmhWjwCqmODG5bBACe/HhDj0rEsH/sZ1G7M991VVsrzg==" saltValue="ofjHbSmQJm8YU1YqH4iJrw==" spinCount="100000" sheet="1" objects="1" scenarios="1"/>
  <mergeCells count="112">
    <mergeCell ref="A5:AL5"/>
    <mergeCell ref="A36:AL36"/>
    <mergeCell ref="A37:AL37"/>
    <mergeCell ref="A8:AL8"/>
    <mergeCell ref="A30:AL30"/>
    <mergeCell ref="A22:AL22"/>
    <mergeCell ref="A27:AL27"/>
    <mergeCell ref="A28:AL28"/>
    <mergeCell ref="A29:AL29"/>
    <mergeCell ref="A26:AL26"/>
    <mergeCell ref="A24:AL24"/>
    <mergeCell ref="AK20:AL20"/>
    <mergeCell ref="D21:J21"/>
    <mergeCell ref="K21:AD21"/>
    <mergeCell ref="AE21:AJ21"/>
    <mergeCell ref="AK21:AL21"/>
    <mergeCell ref="A23:AL23"/>
    <mergeCell ref="A35:AL35"/>
    <mergeCell ref="AE11:AG11"/>
    <mergeCell ref="A12:D12"/>
    <mergeCell ref="E12:M12"/>
    <mergeCell ref="O12:T12"/>
    <mergeCell ref="U12:X12"/>
    <mergeCell ref="Y12:AF12"/>
    <mergeCell ref="O14:V14"/>
    <mergeCell ref="A1:AI1"/>
    <mergeCell ref="AJ1:AL1"/>
    <mergeCell ref="A6:AL6"/>
    <mergeCell ref="AD19:AE19"/>
    <mergeCell ref="AF19:AG19"/>
    <mergeCell ref="AI19:AL19"/>
    <mergeCell ref="A2:AH2"/>
    <mergeCell ref="AI2:AL2"/>
    <mergeCell ref="A9:E9"/>
    <mergeCell ref="F9:AL9"/>
    <mergeCell ref="AG12:AH12"/>
    <mergeCell ref="AI12:AL12"/>
    <mergeCell ref="AD18:AL18"/>
    <mergeCell ref="H19:J19"/>
    <mergeCell ref="A19:B19"/>
    <mergeCell ref="C19:G19"/>
    <mergeCell ref="W19:AC19"/>
    <mergeCell ref="N18:Q18"/>
    <mergeCell ref="K19:U19"/>
    <mergeCell ref="A14:D14"/>
    <mergeCell ref="W14:X14"/>
    <mergeCell ref="Y14:AF14"/>
    <mergeCell ref="AG14:AH14"/>
    <mergeCell ref="AC44:AD44"/>
    <mergeCell ref="AE44:AG44"/>
    <mergeCell ref="A44:D44"/>
    <mergeCell ref="E44:T44"/>
    <mergeCell ref="U44:V44"/>
    <mergeCell ref="A43:C43"/>
    <mergeCell ref="D43:S43"/>
    <mergeCell ref="T43:Y43"/>
    <mergeCell ref="A38:AL38"/>
    <mergeCell ref="AI44:AL44"/>
    <mergeCell ref="A41:I41"/>
    <mergeCell ref="K41:S41"/>
    <mergeCell ref="U41:AH41"/>
    <mergeCell ref="AJ41:AL41"/>
    <mergeCell ref="A42:I42"/>
    <mergeCell ref="K42:S42"/>
    <mergeCell ref="U42:AH42"/>
    <mergeCell ref="W44:AB44"/>
    <mergeCell ref="Z43:AL43"/>
    <mergeCell ref="A39:AL39"/>
    <mergeCell ref="A40:AL40"/>
    <mergeCell ref="A3:AL3"/>
    <mergeCell ref="AK7:AL7"/>
    <mergeCell ref="A7:AJ7"/>
    <mergeCell ref="AI11:AL11"/>
    <mergeCell ref="A10:L10"/>
    <mergeCell ref="M10:AL10"/>
    <mergeCell ref="Z18:AC18"/>
    <mergeCell ref="A15:B15"/>
    <mergeCell ref="C15:U15"/>
    <mergeCell ref="W15:AB15"/>
    <mergeCell ref="AI14:AL14"/>
    <mergeCell ref="A11:B11"/>
    <mergeCell ref="C11:U11"/>
    <mergeCell ref="W11:AB11"/>
    <mergeCell ref="AC11:AD11"/>
    <mergeCell ref="A13:B13"/>
    <mergeCell ref="C13:U13"/>
    <mergeCell ref="W13:AB13"/>
    <mergeCell ref="AC13:AD13"/>
    <mergeCell ref="AE13:AG13"/>
    <mergeCell ref="AI13:AL13"/>
    <mergeCell ref="A4:AL4"/>
    <mergeCell ref="E14:M14"/>
    <mergeCell ref="AI15:AL15"/>
    <mergeCell ref="A34:AL34"/>
    <mergeCell ref="A33:AL33"/>
    <mergeCell ref="R18:Y18"/>
    <mergeCell ref="AC15:AD15"/>
    <mergeCell ref="AE15:AG15"/>
    <mergeCell ref="A16:H16"/>
    <mergeCell ref="I16:AL16"/>
    <mergeCell ref="A17:AL17"/>
    <mergeCell ref="A18:C18"/>
    <mergeCell ref="A31:AL31"/>
    <mergeCell ref="A32:AJ32"/>
    <mergeCell ref="AK32:AL32"/>
    <mergeCell ref="A21:C21"/>
    <mergeCell ref="A20:C20"/>
    <mergeCell ref="D20:J20"/>
    <mergeCell ref="K20:AD20"/>
    <mergeCell ref="A25:AL25"/>
    <mergeCell ref="AE20:AJ20"/>
    <mergeCell ref="D18:M18"/>
  </mergeCells>
  <conditionalFormatting sqref="I11:J15">
    <cfRule type="expression" dxfId="7" priority="4">
      <formula>#REF!=FALSE</formula>
    </cfRule>
    <cfRule type="expression" priority="5">
      <formula>#REF!=FALSE</formula>
    </cfRule>
  </conditionalFormatting>
  <conditionalFormatting sqref="AK7 AK20:AK21">
    <cfRule type="cellIs" dxfId="6" priority="3" operator="equal">
      <formula>"No"</formula>
    </cfRule>
  </conditionalFormatting>
  <conditionalFormatting sqref="AK32">
    <cfRule type="cellIs" dxfId="5" priority="2" operator="equal">
      <formula>"No"</formula>
    </cfRule>
  </conditionalFormatting>
  <conditionalFormatting sqref="AK43:AK44">
    <cfRule type="cellIs" dxfId="4" priority="1" operator="equal">
      <formula>"No"</formula>
    </cfRule>
  </conditionalFormatting>
  <dataValidations count="45">
    <dataValidation type="textLength" operator="lessThan" showInputMessage="1" showErrorMessage="1" error="This is not a form field. Please press tab to continue." sqref="A35:AL35 A22:AL22 A24:AL24 A26:AL26 A31:AL31" xr:uid="{974D6493-D948-4639-B67C-EBCD28674C2D}">
      <formula1>0</formula1>
    </dataValidation>
    <dataValidation type="textLength" operator="lessThan" showInputMessage="1" showErrorMessage="1" error="This is not a form field. Please press TAB to continue." sqref="A6:AL6" xr:uid="{8F07BAC8-86DF-4DE0-BB8E-EB2599BBCEB6}">
      <formula1>0</formula1>
    </dataValidation>
    <dataValidation type="list" showInputMessage="1" showErrorMessage="1" promptTitle="Applicant County" prompt="Select YES or NO from the drop down menu indicating the applicant is a county." sqref="AK7:AL7" xr:uid="{E76FEF77-BCFD-48AD-B560-525078A0F1EA}">
      <formula1>"Yes, No"</formula1>
    </dataValidation>
    <dataValidation allowBlank="1" showInputMessage="1" showErrorMessage="1" promptTitle="Legal Name of the Applicant" prompt="Enter the legal name of the applicant as stated on the resolution" sqref="M10:AL10" xr:uid="{C84F7082-7797-4915-8A65-CCCEC4409670}"/>
    <dataValidation allowBlank="1" showInputMessage="1" showErrorMessage="1" promptTitle="Applicant Address" prompt="Enter the applicant  address" sqref="C11:U11" xr:uid="{76A6E774-0FA8-408B-B9A5-CDB57AFFB45B}"/>
    <dataValidation allowBlank="1" showInputMessage="1" showErrorMessage="1" promptTitle="Applicant City" prompt="Enter the applicant city" sqref="W11:AB11" xr:uid="{DF20CE43-EA31-4ABF-9C33-B1232112A645}"/>
    <dataValidation allowBlank="1" showInputMessage="1" showErrorMessage="1" promptTitle="Applicant State" prompt="Enter the applicant state abbreviation" sqref="AE11:AG11" xr:uid="{70892DA8-DE26-4D35-BA7A-7BDB892A58FA}"/>
    <dataValidation allowBlank="1" showInputMessage="1" showErrorMessage="1" promptTitle="Applicant Zip Code" prompt="Enter the applicant zip code" sqref="AI11:AL11" xr:uid="{4DFBB071-6383-46B4-830A-ECFB31CEF57B}"/>
    <dataValidation allowBlank="1" showInputMessage="1" showErrorMessage="1" promptTitle="Authorized Representative Name" prompt="Enter the Authorized Representatives name" sqref="E12:M12" xr:uid="{BA998DD3-8382-4B71-BB1A-36B617F7690A}"/>
    <dataValidation allowBlank="1" showInputMessage="1" showErrorMessage="1" promptTitle="Authorized Reprsentative Title" prompt="Enter the Authorized Reprsentatives title" sqref="O12:T12" xr:uid="{6F9548DC-3457-49BD-8C1F-9ECDB61A890E}"/>
    <dataValidation allowBlank="1" showInputMessage="1" showErrorMessage="1" promptTitle="Authorized Representative Email" prompt="Enter the Authorized representatives email" sqref="Y12:AF12" xr:uid="{455DDF12-3108-46C1-95C3-2FF064A7D635}"/>
    <dataValidation allowBlank="1" showInputMessage="1" showErrorMessage="1" promptTitle="Authorized Representative Phone" prompt="Enter the Authorized Representatives phone number" sqref="AI12:AL12" xr:uid="{3D7A6CA1-0EA5-45D4-9D2F-F81F3F5291E2}"/>
    <dataValidation allowBlank="1" showInputMessage="1" showErrorMessage="1" promptTitle="Contact Name" prompt="Enter the name of the contact" sqref="E14:M14" xr:uid="{2C80E38B-B38E-4297-AFF8-9F2B4C6D1B3B}"/>
    <dataValidation allowBlank="1" showInputMessage="1" showErrorMessage="1" promptTitle="Contact Title" prompt="Enter the title of the contact" sqref="O14:V14" xr:uid="{82247587-B956-4C24-B23A-8180D97DBD56}"/>
    <dataValidation allowBlank="1" showInputMessage="1" showErrorMessage="1" promptTitle="Contact Email" prompt="Enter the contact email" sqref="Y14:AF14" xr:uid="{172E56DF-EE39-4DA7-93CE-DBA1C2C7B065}"/>
    <dataValidation allowBlank="1" showInputMessage="1" showErrorMessage="1" promptTitle="Contact Phone" prompt="Enter the contact phone number" sqref="AI14:AL14" xr:uid="{F99F36DD-0A84-4A98-95AA-13DD931F3E88}"/>
    <dataValidation allowBlank="1" showInputMessage="1" showErrorMessage="1" promptTitle="Authorized Rep Address" prompt="Enter the address " sqref="C15:U15 C13:U13" xr:uid="{DDF3D894-A889-4FCB-8E21-2AA30EAA8758}"/>
    <dataValidation allowBlank="1" showInputMessage="1" showErrorMessage="1" promptTitle="Authorized Representative City" prompt="Enter the city" sqref="W15:AB15 W13:AB13" xr:uid="{CA7E29E5-D108-4A26-A299-D74023B30D7A}"/>
    <dataValidation allowBlank="1" showInputMessage="1" showErrorMessage="1" promptTitle="Authorized Representative State" prompt="Enter the state abbreviation" sqref="AE15:AG15 AE13:AG13" xr:uid="{5692837F-A998-4F93-B0EA-F13DD2477AA1}"/>
    <dataValidation allowBlank="1" showInputMessage="1" showErrorMessage="1" promptTitle="Authorized Representative ZIP" prompt="Enter the zip code" sqref="AI15:AL15 AI13:AL13" xr:uid="{196AC9E9-C61D-45C1-ACF6-28DADF9CE213}"/>
    <dataValidation type="textLength" allowBlank="1" showInputMessage="1" showErrorMessage="1" error="Enter the nine digit Federal Tax ID number without spaces or dashes." promptTitle="Federal Tax ID Number" prompt="Enter the Fedral Tax ID Number" sqref="I16:AL16" xr:uid="{4D63AF50-38F5-4EDA-A9A0-50725F93678F}">
      <formula1>9</formula1>
      <formula2>9</formula2>
    </dataValidation>
    <dataValidation allowBlank="1" showInputMessage="1" showErrorMessage="1" promptTitle="Contact Name" prompt="Enter the name of the Administrative Fiscal Representative" sqref="D18:M18" xr:uid="{4A34B2C8-539B-4BB2-879A-53B3D4673F60}"/>
    <dataValidation allowBlank="1" showInputMessage="1" showErrorMessage="1" promptTitle="Contact Title" prompt="Enter the title of the Administrative Fiscal Representative" sqref="R18:Y18" xr:uid="{81F99828-F30D-40F9-983C-5B3174B02DCD}"/>
    <dataValidation allowBlank="1" showInputMessage="1" showErrorMessage="1" promptTitle="Contact Email" prompt="Enter the Aministrative Fiscal Representatives email" sqref="AD18:AL18" xr:uid="{327FD01C-CE97-4E9A-BEDD-FAB053860B8E}"/>
    <dataValidation allowBlank="1" showInputMessage="1" showErrorMessage="1" promptTitle="Phone Number" prompt="Enter the Administrative Fiscal Representatives phone number" sqref="C19:G19" xr:uid="{59960910-6761-4DCE-B8EC-CF3C64D114A5}"/>
    <dataValidation allowBlank="1" showInputMessage="1" showErrorMessage="1" promptTitle="Address" prompt="Enter the address of the Administrative Fiscal Representative" sqref="K19:U19" xr:uid="{AE5E23B3-3B6E-44A2-8C95-194A2F53E509}"/>
    <dataValidation allowBlank="1" showInputMessage="1" showErrorMessage="1" promptTitle="City" prompt="Enter the Administrative Fiscal Representative city" sqref="W19:AC19" xr:uid="{76E22BFE-DA83-425F-9DB5-04F5CBC6984F}"/>
    <dataValidation allowBlank="1" showInputMessage="1" showErrorMessage="1" promptTitle="State" prompt="Enter the Administrative Fiscal Representatives state abbreviation" sqref="AF19:AG19" xr:uid="{0A17D100-9295-4F53-B32A-ACD95FA0521E}"/>
    <dataValidation allowBlank="1" showInputMessage="1" showErrorMessage="1" promptTitle="Zip Code" prompt="Enter the zip code of the Administrative Fiscal Representative" sqref="AI19:AL19" xr:uid="{6F9AD02F-57B1-44C5-9719-538F59B0AC7F}"/>
    <dataValidation type="list" allowBlank="1" showInputMessage="1" showErrorMessage="1" promptTitle="Application Resolution" prompt="Select yes or no from the drop down menu if the resolution is attached" sqref="AK20:AL20" xr:uid="{C15486D1-4525-4430-B3AF-C78134C99A2B}">
      <formula1>"Yes, No"</formula1>
    </dataValidation>
    <dataValidation type="list" allowBlank="1" showInputMessage="1" showErrorMessage="1" promptTitle="Government Tin Form" prompt="Select yes or no from the drop down menu if a governmnet tin form is attached" sqref="AK21:AL21" xr:uid="{AA412C07-74F5-4976-9796-D2CADCE5981C}">
      <formula1>"Yes, No"</formula1>
    </dataValidation>
    <dataValidation type="list" allowBlank="1" showInputMessage="1" showErrorMessage="1" promptTitle="Reporting Requirements" prompt="Select yes or no from the drop down menu to acknowledge required reporting requirements" sqref="AK32:AL32" xr:uid="{9AEC1847-04B3-4796-81D1-F0C4236BDD28}">
      <formula1>"Yes, No"</formula1>
    </dataValidation>
    <dataValidation allowBlank="1" showInputMessage="1" showErrorMessage="1" promptTitle="Name" prompt="Print the name of the signatory" sqref="A41:I41" xr:uid="{DE4C61E5-551A-4410-BC32-3B57212F59E7}"/>
    <dataValidation allowBlank="1" showInputMessage="1" showErrorMessage="1" promptTitle="Title " prompt="Enter the title of the signatory" sqref="K41:S41" xr:uid="{5E0C75BE-3AC4-4AAF-9394-A0410D87ADE1}"/>
    <dataValidation allowBlank="1" showInputMessage="1" showErrorMessage="1" promptTitle="Signature" prompt="Enter the wet signature or an electronic signature" sqref="U41:AH41" xr:uid="{5851CD9F-C156-4559-B81C-EF1154099188}"/>
    <dataValidation allowBlank="1" showInputMessage="1" showErrorMessage="1" promptTitle="Date" prompt="Enter the date" sqref="AJ41:AL41" xr:uid="{9DEE020B-00F1-4DFB-8AFC-70A34EEE516D}"/>
    <dataValidation allowBlank="1" showInputMessage="1" showErrorMessage="1" promptTitle="Name" prompt="Enter the county applicant name" sqref="D43:S43" xr:uid="{7751470E-64E3-47DC-AC85-C34AB4FE5FF7}"/>
    <dataValidation allowBlank="1" showInputMessage="1" showErrorMessage="1" promptTitle="Address" prompt="Enter the address " sqref="E44:T44" xr:uid="{A868B586-2CEA-4B46-B410-2FAD7F0870AE}"/>
    <dataValidation allowBlank="1" showInputMessage="1" showErrorMessage="1" promptTitle="City" prompt="Enter the city" sqref="W44:AB44" xr:uid="{C87299FC-D44B-4FAE-9076-CB9549D69F1E}"/>
    <dataValidation allowBlank="1" showInputMessage="1" showErrorMessage="1" promptTitle="State " prompt="Enter the state abbreviation " sqref="AE44:AG44" xr:uid="{B08832BD-B796-4EF0-AA11-D9E6B2DCEF9E}"/>
    <dataValidation allowBlank="1" showInputMessage="1" showErrorMessage="1" promptTitle="Phone Number" prompt="Enter the phone number" sqref="Z43:AL43" xr:uid="{1A2A0D84-C454-44FE-B516-02A4B6755C33}"/>
    <dataValidation allowBlank="1" showInputMessage="1" showErrorMessage="1" promptTitle="Zip Code" prompt="Enter the zip code" sqref="AI44:AL44" xr:uid="{907D41BE-5B22-49A3-9837-A81A5A247C07}"/>
    <dataValidation type="textLength" operator="lessThan" allowBlank="1" showInputMessage="1" showErrorMessage="1" error="This is not a form field. Please press TAB to continue." sqref="A4:AL4" xr:uid="{4A4652F5-5131-4FE4-8CA6-745335B24D35}">
      <formula1>0</formula1>
    </dataValidation>
    <dataValidation type="textLength" operator="lessThan" allowBlank="1" showInputMessage="1" showErrorMessage="1" error="This is not a form field. Please press tab to continue." sqref="A32:AJ32 AM5:XFD5 A33:AL33 AJ1:AL1" xr:uid="{437DC6DF-97AA-4F9B-B9DE-680B20993E2E}">
      <formula1>0</formula1>
    </dataValidation>
    <dataValidation type="textLength" operator="lessThan" allowBlank="1" showInputMessage="1" showErrorMessage="1" error="This not a form field. Please press TAB to continue." sqref="A1:AI1" xr:uid="{3682CB40-7AF5-47B1-8242-21AB52115185}">
      <formula1>0</formula1>
    </dataValidation>
  </dataValidations>
  <hyperlinks>
    <hyperlink ref="A30" r:id="rId1" xr:uid="{043E27CE-D826-4C0D-9166-236F3FDE6322}"/>
  </hyperlinks>
  <pageMargins left="0.7" right="0.7" top="0.75" bottom="0.75" header="0.3" footer="0.3"/>
  <pageSetup scale="56" orientation="portrait" r:id="rId2"/>
  <headerFooter>
    <oddHeader>&amp;LTAY 2020 &amp;C&amp;N&amp;R&amp;A</oddHeader>
  </headerFooter>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prompt="Select the COUNTY that is applying from the drop down menu" xr:uid="{00000000-0002-0000-0100-000001000000}">
          <x14:formula1>
            <xm:f>'HNMP Dropdowns'!$A$2:$A$60</xm:f>
          </x14:formula1>
          <xm:sqref>F9:AL9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394A-3132-493A-B9B7-4C2E195D01AA}">
  <dimension ref="A1:D62"/>
  <sheetViews>
    <sheetView workbookViewId="0">
      <selection activeCell="E30" sqref="E30"/>
    </sheetView>
  </sheetViews>
  <sheetFormatPr defaultRowHeight="15" x14ac:dyDescent="0.25"/>
  <cols>
    <col min="1" max="1" width="26.7109375" customWidth="1"/>
    <col min="2" max="2" width="26.7109375" style="14" customWidth="1"/>
    <col min="3" max="3" width="17" style="14" customWidth="1"/>
    <col min="4" max="4" width="16.5703125" bestFit="1" customWidth="1"/>
    <col min="5" max="5" width="23.28515625" bestFit="1" customWidth="1"/>
  </cols>
  <sheetData>
    <row r="1" spans="1:4" ht="15.75" customHeight="1" x14ac:dyDescent="0.25">
      <c r="A1" t="s">
        <v>48</v>
      </c>
    </row>
    <row r="2" spans="1:4" x14ac:dyDescent="0.25">
      <c r="B2" s="14" t="s">
        <v>49</v>
      </c>
      <c r="C2" s="14" t="s">
        <v>56</v>
      </c>
      <c r="D2" t="s">
        <v>51</v>
      </c>
    </row>
    <row r="3" spans="1:4" x14ac:dyDescent="0.25">
      <c r="A3" t="s">
        <v>78</v>
      </c>
      <c r="B3" s="44">
        <v>507160</v>
      </c>
      <c r="C3" s="14">
        <v>0</v>
      </c>
      <c r="D3" s="14">
        <v>507160</v>
      </c>
    </row>
    <row r="4" spans="1:4" x14ac:dyDescent="0.25">
      <c r="A4" s="35" t="s">
        <v>99</v>
      </c>
      <c r="B4" s="45">
        <v>0</v>
      </c>
      <c r="C4" s="36">
        <v>0</v>
      </c>
      <c r="D4" s="36">
        <v>0</v>
      </c>
    </row>
    <row r="5" spans="1:4" x14ac:dyDescent="0.25">
      <c r="A5" t="s">
        <v>98</v>
      </c>
      <c r="B5" s="44">
        <v>19139</v>
      </c>
      <c r="C5" s="14">
        <v>0</v>
      </c>
      <c r="D5" s="14">
        <v>19139</v>
      </c>
    </row>
    <row r="6" spans="1:4" x14ac:dyDescent="0.25">
      <c r="A6" t="s">
        <v>97</v>
      </c>
      <c r="B6" s="44">
        <v>110723</v>
      </c>
      <c r="C6" s="14">
        <v>0</v>
      </c>
      <c r="D6" s="14">
        <v>110723</v>
      </c>
    </row>
    <row r="7" spans="1:4" x14ac:dyDescent="0.25">
      <c r="A7" t="s">
        <v>96</v>
      </c>
      <c r="B7" s="44">
        <v>13673</v>
      </c>
      <c r="C7" s="14">
        <v>0</v>
      </c>
      <c r="D7" s="14">
        <v>13673</v>
      </c>
    </row>
    <row r="8" spans="1:4" x14ac:dyDescent="0.25">
      <c r="A8" t="s">
        <v>95</v>
      </c>
      <c r="B8" s="44">
        <v>9563</v>
      </c>
      <c r="C8" s="14">
        <v>0</v>
      </c>
      <c r="D8" s="14">
        <v>9563</v>
      </c>
    </row>
    <row r="9" spans="1:4" x14ac:dyDescent="0.25">
      <c r="A9" t="s">
        <v>137</v>
      </c>
      <c r="B9" s="44">
        <v>217351</v>
      </c>
      <c r="C9" s="14">
        <v>0</v>
      </c>
      <c r="D9" s="14">
        <v>217351</v>
      </c>
    </row>
    <row r="10" spans="1:4" x14ac:dyDescent="0.25">
      <c r="A10" t="s">
        <v>94</v>
      </c>
      <c r="B10" s="44">
        <v>32812</v>
      </c>
      <c r="C10" s="14">
        <v>0</v>
      </c>
      <c r="D10" s="14">
        <v>32812</v>
      </c>
    </row>
    <row r="11" spans="1:4" x14ac:dyDescent="0.25">
      <c r="A11" t="s">
        <v>93</v>
      </c>
      <c r="B11" s="44">
        <v>38278</v>
      </c>
      <c r="C11" s="14">
        <v>0</v>
      </c>
      <c r="D11" s="14">
        <v>38278</v>
      </c>
    </row>
    <row r="12" spans="1:4" x14ac:dyDescent="0.25">
      <c r="A12" t="s">
        <v>92</v>
      </c>
      <c r="B12" s="44">
        <v>545424</v>
      </c>
      <c r="C12" s="14">
        <v>0</v>
      </c>
      <c r="D12" s="14">
        <v>545424</v>
      </c>
    </row>
    <row r="13" spans="1:4" x14ac:dyDescent="0.25">
      <c r="A13" t="s">
        <v>91</v>
      </c>
      <c r="B13" s="44">
        <v>20509</v>
      </c>
      <c r="C13" s="14">
        <v>0</v>
      </c>
      <c r="D13" s="14">
        <v>20509</v>
      </c>
    </row>
    <row r="14" spans="1:4" x14ac:dyDescent="0.25">
      <c r="A14" t="s">
        <v>90</v>
      </c>
      <c r="B14" s="44">
        <v>77912</v>
      </c>
      <c r="C14" s="14">
        <v>0</v>
      </c>
      <c r="D14" s="14">
        <v>77912</v>
      </c>
    </row>
    <row r="15" spans="1:4" x14ac:dyDescent="0.25">
      <c r="A15" t="s">
        <v>89</v>
      </c>
      <c r="B15" s="44">
        <v>76556</v>
      </c>
      <c r="C15" s="14">
        <v>0</v>
      </c>
      <c r="D15" s="14">
        <v>76556</v>
      </c>
    </row>
    <row r="16" spans="1:4" x14ac:dyDescent="0.25">
      <c r="A16" t="s">
        <v>88</v>
      </c>
      <c r="B16" s="44">
        <v>1370</v>
      </c>
      <c r="C16" s="14">
        <v>0</v>
      </c>
      <c r="D16" s="14">
        <v>1370</v>
      </c>
    </row>
    <row r="17" spans="1:4" x14ac:dyDescent="0.25">
      <c r="A17" t="s">
        <v>87</v>
      </c>
      <c r="B17" s="44">
        <v>575510</v>
      </c>
      <c r="C17" s="14">
        <v>0</v>
      </c>
      <c r="D17" s="14">
        <v>575510</v>
      </c>
    </row>
    <row r="18" spans="1:4" x14ac:dyDescent="0.25">
      <c r="A18" t="s">
        <v>100</v>
      </c>
      <c r="B18" s="44">
        <v>82022</v>
      </c>
      <c r="C18" s="14">
        <v>0</v>
      </c>
      <c r="D18" s="14">
        <v>82022</v>
      </c>
    </row>
    <row r="19" spans="1:4" x14ac:dyDescent="0.25">
      <c r="A19" t="s">
        <v>138</v>
      </c>
      <c r="B19" s="44">
        <v>25975</v>
      </c>
      <c r="C19" s="14">
        <v>0</v>
      </c>
      <c r="D19" s="14">
        <v>25975</v>
      </c>
    </row>
    <row r="20" spans="1:4" x14ac:dyDescent="0.25">
      <c r="A20" t="s">
        <v>102</v>
      </c>
      <c r="B20" s="44">
        <v>9563</v>
      </c>
      <c r="C20" s="14">
        <v>0</v>
      </c>
      <c r="D20" s="14">
        <v>9563</v>
      </c>
    </row>
    <row r="21" spans="1:4" x14ac:dyDescent="0.25">
      <c r="A21" t="s">
        <v>80</v>
      </c>
      <c r="B21" s="44">
        <v>4489197</v>
      </c>
      <c r="C21" s="14">
        <v>0</v>
      </c>
      <c r="D21" s="14">
        <v>4489197</v>
      </c>
    </row>
    <row r="22" spans="1:4" x14ac:dyDescent="0.25">
      <c r="A22" t="s">
        <v>104</v>
      </c>
      <c r="B22" s="44">
        <v>87488</v>
      </c>
      <c r="C22" s="14">
        <v>0</v>
      </c>
      <c r="D22" s="14">
        <v>87488</v>
      </c>
    </row>
    <row r="23" spans="1:4" x14ac:dyDescent="0.25">
      <c r="A23" t="s">
        <v>103</v>
      </c>
      <c r="B23" s="44">
        <v>51950</v>
      </c>
      <c r="C23" s="14">
        <v>0</v>
      </c>
      <c r="D23" s="14">
        <v>51950</v>
      </c>
    </row>
    <row r="24" spans="1:4" x14ac:dyDescent="0.25">
      <c r="A24" t="s">
        <v>105</v>
      </c>
      <c r="B24" s="44">
        <v>10933</v>
      </c>
      <c r="C24" s="14">
        <v>0</v>
      </c>
      <c r="D24" s="14">
        <v>10933</v>
      </c>
    </row>
    <row r="25" spans="1:4" x14ac:dyDescent="0.25">
      <c r="A25" t="s">
        <v>106</v>
      </c>
      <c r="B25" s="44">
        <v>71089</v>
      </c>
      <c r="C25" s="14">
        <v>0</v>
      </c>
      <c r="D25" s="14">
        <v>71089</v>
      </c>
    </row>
    <row r="26" spans="1:4" x14ac:dyDescent="0.25">
      <c r="A26" t="s">
        <v>107</v>
      </c>
      <c r="B26" s="44">
        <v>166770</v>
      </c>
      <c r="C26" s="14">
        <v>0</v>
      </c>
      <c r="D26" s="14">
        <v>166770</v>
      </c>
    </row>
    <row r="27" spans="1:4" x14ac:dyDescent="0.25">
      <c r="A27" t="s">
        <v>108</v>
      </c>
      <c r="B27" s="44">
        <v>8206</v>
      </c>
      <c r="C27" s="14">
        <v>0</v>
      </c>
      <c r="D27" s="14">
        <v>8206</v>
      </c>
    </row>
    <row r="28" spans="1:4" x14ac:dyDescent="0.25">
      <c r="A28" s="35" t="s">
        <v>109</v>
      </c>
      <c r="B28" s="45">
        <v>0</v>
      </c>
      <c r="C28" s="36">
        <v>0</v>
      </c>
      <c r="D28" s="36">
        <v>0</v>
      </c>
    </row>
    <row r="29" spans="1:4" x14ac:dyDescent="0.25">
      <c r="A29" t="s">
        <v>110</v>
      </c>
      <c r="B29" s="44">
        <v>68349</v>
      </c>
      <c r="C29" s="14">
        <v>0</v>
      </c>
      <c r="D29" s="14">
        <v>68349</v>
      </c>
    </row>
    <row r="30" spans="1:4" x14ac:dyDescent="0.25">
      <c r="A30" t="s">
        <v>139</v>
      </c>
      <c r="B30" s="44">
        <v>38278</v>
      </c>
      <c r="C30" s="14">
        <v>0</v>
      </c>
      <c r="D30" s="14">
        <v>38278</v>
      </c>
    </row>
    <row r="31" spans="1:4" x14ac:dyDescent="0.25">
      <c r="A31" t="s">
        <v>111</v>
      </c>
      <c r="B31" s="44">
        <v>9563</v>
      </c>
      <c r="C31" s="14">
        <v>0</v>
      </c>
      <c r="D31" s="14">
        <v>9563</v>
      </c>
    </row>
    <row r="32" spans="1:4" x14ac:dyDescent="0.25">
      <c r="A32" t="s">
        <v>81</v>
      </c>
      <c r="B32" s="44">
        <v>679397</v>
      </c>
      <c r="C32" s="14">
        <v>0</v>
      </c>
      <c r="D32" s="14">
        <v>679397</v>
      </c>
    </row>
    <row r="33" spans="1:4" x14ac:dyDescent="0.25">
      <c r="A33" t="s">
        <v>112</v>
      </c>
      <c r="B33" s="44">
        <v>58787</v>
      </c>
      <c r="C33" s="14">
        <v>0</v>
      </c>
      <c r="D33" s="14">
        <v>58787</v>
      </c>
    </row>
    <row r="34" spans="1:4" x14ac:dyDescent="0.25">
      <c r="A34" t="s">
        <v>113</v>
      </c>
      <c r="B34" s="44">
        <v>19139</v>
      </c>
      <c r="C34" s="14">
        <v>0</v>
      </c>
      <c r="D34" s="14">
        <v>19139</v>
      </c>
    </row>
    <row r="35" spans="1:4" x14ac:dyDescent="0.25">
      <c r="A35" t="s">
        <v>114</v>
      </c>
      <c r="B35" s="44">
        <v>880348</v>
      </c>
      <c r="C35" s="14">
        <v>0</v>
      </c>
      <c r="D35" s="14">
        <v>880348</v>
      </c>
    </row>
    <row r="36" spans="1:4" x14ac:dyDescent="0.25">
      <c r="A36" t="s">
        <v>115</v>
      </c>
      <c r="B36" s="44">
        <v>513983</v>
      </c>
      <c r="C36" s="14">
        <v>0</v>
      </c>
      <c r="D36" s="14">
        <v>513983</v>
      </c>
    </row>
    <row r="37" spans="1:4" x14ac:dyDescent="0.25">
      <c r="A37" t="s">
        <v>116</v>
      </c>
      <c r="B37" s="44">
        <v>16399</v>
      </c>
      <c r="C37" s="14">
        <v>0</v>
      </c>
      <c r="D37" s="14">
        <v>16399</v>
      </c>
    </row>
    <row r="38" spans="1:4" x14ac:dyDescent="0.25">
      <c r="A38" t="s">
        <v>117</v>
      </c>
      <c r="B38" s="44">
        <v>1227561</v>
      </c>
      <c r="C38" s="14">
        <v>0</v>
      </c>
      <c r="D38" s="14">
        <v>1227561</v>
      </c>
    </row>
    <row r="39" spans="1:4" x14ac:dyDescent="0.25">
      <c r="A39" t="s">
        <v>82</v>
      </c>
      <c r="B39" s="44">
        <v>410096</v>
      </c>
      <c r="C39" s="14">
        <v>0</v>
      </c>
      <c r="D39" s="14">
        <v>410096</v>
      </c>
    </row>
    <row r="40" spans="1:4" x14ac:dyDescent="0.25">
      <c r="A40" t="s">
        <v>118</v>
      </c>
      <c r="B40" s="44">
        <v>308935</v>
      </c>
      <c r="C40" s="14">
        <v>0</v>
      </c>
      <c r="D40" s="14">
        <v>308935</v>
      </c>
    </row>
    <row r="41" spans="1:4" x14ac:dyDescent="0.25">
      <c r="A41" t="s">
        <v>119</v>
      </c>
      <c r="B41" s="44">
        <v>374558</v>
      </c>
      <c r="C41" s="14">
        <v>0</v>
      </c>
      <c r="D41" s="14">
        <v>374558</v>
      </c>
    </row>
    <row r="42" spans="1:4" x14ac:dyDescent="0.25">
      <c r="A42" t="s">
        <v>120</v>
      </c>
      <c r="B42" s="44">
        <v>97051</v>
      </c>
      <c r="C42" s="14">
        <v>0</v>
      </c>
      <c r="D42" s="14">
        <v>97051</v>
      </c>
    </row>
    <row r="43" spans="1:4" x14ac:dyDescent="0.25">
      <c r="A43" t="s">
        <v>121</v>
      </c>
      <c r="B43" s="44">
        <v>65609</v>
      </c>
      <c r="C43" s="14">
        <v>0</v>
      </c>
      <c r="D43" s="14">
        <v>65609</v>
      </c>
    </row>
    <row r="44" spans="1:4" x14ac:dyDescent="0.25">
      <c r="A44" t="s">
        <v>122</v>
      </c>
      <c r="B44" s="44">
        <v>144905</v>
      </c>
      <c r="C44" s="14">
        <v>0</v>
      </c>
      <c r="D44" s="14">
        <v>144905</v>
      </c>
    </row>
    <row r="45" spans="1:4" x14ac:dyDescent="0.25">
      <c r="A45" t="s">
        <v>83</v>
      </c>
      <c r="B45" s="44">
        <v>224187</v>
      </c>
      <c r="C45" s="14">
        <v>0</v>
      </c>
      <c r="D45" s="14">
        <v>224187</v>
      </c>
    </row>
    <row r="46" spans="1:4" x14ac:dyDescent="0.25">
      <c r="A46" t="s">
        <v>123</v>
      </c>
      <c r="B46" s="44">
        <v>60143</v>
      </c>
      <c r="C46" s="14">
        <v>0</v>
      </c>
      <c r="D46" s="14">
        <v>60143</v>
      </c>
    </row>
    <row r="47" spans="1:4" x14ac:dyDescent="0.25">
      <c r="A47" t="s">
        <v>124</v>
      </c>
      <c r="B47" s="44">
        <v>102531</v>
      </c>
      <c r="C47" s="14">
        <v>0</v>
      </c>
      <c r="D47" s="14">
        <v>102531</v>
      </c>
    </row>
    <row r="48" spans="1:4" x14ac:dyDescent="0.25">
      <c r="A48" t="s">
        <v>53</v>
      </c>
      <c r="B48" s="44">
        <v>0</v>
      </c>
      <c r="C48" s="14">
        <v>0</v>
      </c>
      <c r="D48" s="14">
        <v>0</v>
      </c>
    </row>
    <row r="49" spans="1:4" x14ac:dyDescent="0.25">
      <c r="A49" t="s">
        <v>125</v>
      </c>
      <c r="B49" s="44">
        <v>15043</v>
      </c>
      <c r="C49" s="14">
        <v>0</v>
      </c>
      <c r="D49" s="14">
        <v>15043</v>
      </c>
    </row>
    <row r="50" spans="1:4" x14ac:dyDescent="0.25">
      <c r="A50" t="s">
        <v>126</v>
      </c>
      <c r="B50" s="44">
        <v>125766</v>
      </c>
      <c r="C50" s="14">
        <v>0</v>
      </c>
      <c r="D50" s="14">
        <v>125766</v>
      </c>
    </row>
    <row r="51" spans="1:4" x14ac:dyDescent="0.25">
      <c r="A51" t="s">
        <v>127</v>
      </c>
      <c r="B51" s="44">
        <v>159934</v>
      </c>
      <c r="C51" s="14">
        <v>0</v>
      </c>
      <c r="D51" s="14">
        <v>159934</v>
      </c>
    </row>
    <row r="52" spans="1:4" x14ac:dyDescent="0.25">
      <c r="A52" t="s">
        <v>128</v>
      </c>
      <c r="B52" s="44">
        <v>196842</v>
      </c>
      <c r="C52" s="14">
        <v>0</v>
      </c>
      <c r="D52" s="14">
        <v>196842</v>
      </c>
    </row>
    <row r="53" spans="1:4" x14ac:dyDescent="0.25">
      <c r="A53" t="s">
        <v>129</v>
      </c>
      <c r="B53" s="44">
        <v>35538</v>
      </c>
      <c r="C53" s="14">
        <v>0</v>
      </c>
      <c r="D53" s="14">
        <v>35538</v>
      </c>
    </row>
    <row r="54" spans="1:4" x14ac:dyDescent="0.25">
      <c r="A54" t="s">
        <v>130</v>
      </c>
      <c r="B54" s="44">
        <v>39648</v>
      </c>
      <c r="C54" s="14">
        <v>0</v>
      </c>
      <c r="D54" s="14">
        <v>39648</v>
      </c>
    </row>
    <row r="55" spans="1:4" x14ac:dyDescent="0.25">
      <c r="A55" t="s">
        <v>131</v>
      </c>
      <c r="B55" s="44">
        <v>10933</v>
      </c>
      <c r="C55" s="14">
        <v>0</v>
      </c>
      <c r="D55" s="14">
        <v>10933</v>
      </c>
    </row>
    <row r="56" spans="1:4" x14ac:dyDescent="0.25">
      <c r="A56" t="s">
        <v>132</v>
      </c>
      <c r="B56" s="44">
        <v>274767</v>
      </c>
      <c r="C56" s="14">
        <v>0</v>
      </c>
      <c r="D56" s="14">
        <v>274767</v>
      </c>
    </row>
    <row r="57" spans="1:4" x14ac:dyDescent="0.25">
      <c r="A57" t="s">
        <v>133</v>
      </c>
      <c r="B57" s="44">
        <v>12303</v>
      </c>
      <c r="C57" s="14">
        <v>0</v>
      </c>
      <c r="D57" s="14">
        <v>12303</v>
      </c>
    </row>
    <row r="58" spans="1:4" x14ac:dyDescent="0.25">
      <c r="A58" t="s">
        <v>134</v>
      </c>
      <c r="B58" s="44">
        <v>154468</v>
      </c>
      <c r="C58" s="14">
        <v>0</v>
      </c>
      <c r="D58" s="14">
        <v>154468</v>
      </c>
    </row>
    <row r="59" spans="1:4" x14ac:dyDescent="0.25">
      <c r="A59" t="s">
        <v>135</v>
      </c>
      <c r="B59" s="44">
        <v>66979</v>
      </c>
      <c r="C59" s="14">
        <v>0</v>
      </c>
      <c r="D59" s="14">
        <v>66979</v>
      </c>
    </row>
    <row r="60" spans="1:4" x14ac:dyDescent="0.25">
      <c r="A60" t="s">
        <v>136</v>
      </c>
      <c r="B60" s="44">
        <v>58787</v>
      </c>
      <c r="C60" s="14">
        <v>0</v>
      </c>
      <c r="D60" s="14">
        <v>58787</v>
      </c>
    </row>
    <row r="61" spans="1:4" x14ac:dyDescent="0.25">
      <c r="A61" s="16" t="s">
        <v>54</v>
      </c>
      <c r="B61" s="18">
        <f>SUM(B3:B60)</f>
        <v>13700000</v>
      </c>
      <c r="C61" s="18">
        <v>0</v>
      </c>
      <c r="D61" s="17">
        <f>SUM(D3:D60)</f>
        <v>13700000</v>
      </c>
    </row>
    <row r="62" spans="1:4" x14ac:dyDescent="0.25">
      <c r="D62" s="14"/>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7BBA7-D5E3-4A4D-9FC7-0F619910393D}">
  <sheetPr>
    <tabColor rgb="FF00B050"/>
  </sheetPr>
  <dimension ref="A1:AT51"/>
  <sheetViews>
    <sheetView showGridLines="0" zoomScaleNormal="100" workbookViewId="0">
      <selection activeCell="A2" sqref="A2:AH2"/>
    </sheetView>
  </sheetViews>
  <sheetFormatPr defaultColWidth="10.28515625" defaultRowHeight="12" x14ac:dyDescent="0.2"/>
  <cols>
    <col min="1" max="1" width="4.28515625" style="1" customWidth="1"/>
    <col min="2" max="2" width="4.7109375" style="1" customWidth="1"/>
    <col min="3" max="3" width="4.28515625" style="1" customWidth="1"/>
    <col min="4" max="4" width="5.28515625" style="1" customWidth="1"/>
    <col min="5" max="21" width="4.28515625" style="1" customWidth="1"/>
    <col min="22" max="22" width="5.42578125" style="1" customWidth="1"/>
    <col min="23" max="33" width="4.28515625" style="1" customWidth="1"/>
    <col min="34" max="34" width="5.5703125" style="1" customWidth="1"/>
    <col min="35" max="37" width="4.28515625" style="1" customWidth="1"/>
    <col min="38" max="38" width="7.7109375" style="1" customWidth="1"/>
    <col min="39" max="39" width="20.28515625" style="1" customWidth="1"/>
    <col min="40" max="16384" width="10.28515625" style="1"/>
  </cols>
  <sheetData>
    <row r="1" spans="1:39" customFormat="1" ht="18" customHeight="1" thickBot="1" x14ac:dyDescent="0.3">
      <c r="A1" s="315" t="s">
        <v>141</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7"/>
      <c r="AJ1" s="128" t="s">
        <v>163</v>
      </c>
      <c r="AK1" s="129"/>
      <c r="AL1" s="130"/>
      <c r="AM1" s="11"/>
    </row>
    <row r="2" spans="1:39" customFormat="1" ht="18" customHeight="1" thickBot="1" x14ac:dyDescent="0.3">
      <c r="A2" s="80" t="s">
        <v>174</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2" t="str">
        <f>IFERROR(VLOOKUP(F9,'THP SUP Dropdowns'!A12:D62,4,FALSE),"")</f>
        <v/>
      </c>
      <c r="AJ2" s="83"/>
      <c r="AK2" s="83"/>
      <c r="AL2" s="84"/>
      <c r="AM2" s="11"/>
    </row>
    <row r="3" spans="1:39" customFormat="1" ht="77.25" customHeight="1" thickBot="1" x14ac:dyDescent="0.3">
      <c r="A3" s="318" t="s">
        <v>171</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20"/>
      <c r="AJ3" s="320"/>
      <c r="AK3" s="320"/>
      <c r="AL3" s="321"/>
      <c r="AM3" s="11"/>
    </row>
    <row r="4" spans="1:39" s="6" customFormat="1" ht="18" customHeight="1" x14ac:dyDescent="0.25">
      <c r="A4" s="95" t="s">
        <v>6</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7"/>
    </row>
    <row r="5" spans="1:39" s="38" customFormat="1" ht="367.15" customHeight="1" thickBot="1" x14ac:dyDescent="0.3">
      <c r="A5" s="180" t="s">
        <v>159</v>
      </c>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2"/>
      <c r="AM5" s="37"/>
    </row>
    <row r="6" spans="1:39" s="6" customFormat="1" ht="18" customHeight="1" x14ac:dyDescent="0.25">
      <c r="A6" s="322" t="s">
        <v>7</v>
      </c>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4"/>
    </row>
    <row r="7" spans="1:39" customFormat="1" ht="17.100000000000001" customHeight="1" x14ac:dyDescent="0.25">
      <c r="A7" s="327" t="s">
        <v>8</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121"/>
      <c r="AF7" s="121"/>
      <c r="AG7" s="121"/>
      <c r="AH7" s="121"/>
      <c r="AI7" s="121"/>
      <c r="AJ7" s="121"/>
      <c r="AK7" s="121"/>
      <c r="AL7" s="122"/>
      <c r="AM7" s="11"/>
    </row>
    <row r="8" spans="1:39" s="13" customFormat="1" ht="67.5" customHeight="1" x14ac:dyDescent="0.25">
      <c r="A8" s="219" t="s">
        <v>168</v>
      </c>
      <c r="B8" s="329"/>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30"/>
      <c r="AM8" s="12"/>
    </row>
    <row r="9" spans="1:39" s="3" customFormat="1" ht="17.649999999999999" customHeight="1" x14ac:dyDescent="0.25">
      <c r="A9" s="305" t="s">
        <v>10</v>
      </c>
      <c r="B9" s="306"/>
      <c r="C9" s="306"/>
      <c r="D9" s="306"/>
      <c r="E9" s="306"/>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2"/>
      <c r="AM9" s="25"/>
    </row>
    <row r="10" spans="1:39" s="3" customFormat="1" ht="15.6" customHeight="1" x14ac:dyDescent="0.25">
      <c r="A10" s="305" t="s">
        <v>11</v>
      </c>
      <c r="B10" s="306"/>
      <c r="C10" s="306"/>
      <c r="D10" s="306"/>
      <c r="E10" s="306"/>
      <c r="F10" s="306"/>
      <c r="G10" s="306"/>
      <c r="H10" s="306"/>
      <c r="I10" s="306"/>
      <c r="J10" s="306"/>
      <c r="K10" s="306"/>
      <c r="L10" s="306"/>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2"/>
    </row>
    <row r="11" spans="1:39" s="3" customFormat="1" ht="15.6" customHeight="1" x14ac:dyDescent="0.25">
      <c r="A11" s="325" t="s">
        <v>12</v>
      </c>
      <c r="B11" s="326"/>
      <c r="C11" s="326"/>
      <c r="D11" s="326"/>
      <c r="E11" s="300"/>
      <c r="F11" s="300"/>
      <c r="G11" s="300"/>
      <c r="H11" s="300"/>
      <c r="I11" s="300"/>
      <c r="J11" s="300"/>
      <c r="K11" s="300"/>
      <c r="L11" s="300"/>
      <c r="M11" s="300"/>
      <c r="N11" s="300"/>
      <c r="O11" s="300"/>
      <c r="P11" s="300"/>
      <c r="Q11" s="300"/>
      <c r="R11" s="300"/>
      <c r="S11" s="300"/>
      <c r="T11" s="300"/>
      <c r="U11" s="300"/>
      <c r="V11" s="40" t="s">
        <v>13</v>
      </c>
      <c r="W11" s="301"/>
      <c r="X11" s="301"/>
      <c r="Y11" s="301"/>
      <c r="Z11" s="301"/>
      <c r="AA11" s="301"/>
      <c r="AB11" s="301"/>
      <c r="AC11" s="302" t="s">
        <v>14</v>
      </c>
      <c r="AD11" s="302"/>
      <c r="AE11" s="257"/>
      <c r="AF11" s="257"/>
      <c r="AG11" s="257"/>
      <c r="AH11" s="40" t="s">
        <v>15</v>
      </c>
      <c r="AI11" s="257"/>
      <c r="AJ11" s="257"/>
      <c r="AK11" s="257"/>
      <c r="AL11" s="258"/>
    </row>
    <row r="12" spans="1:39" s="3" customFormat="1" ht="15.6" customHeight="1" x14ac:dyDescent="0.25">
      <c r="A12" s="312" t="s">
        <v>57</v>
      </c>
      <c r="B12" s="313"/>
      <c r="C12" s="313"/>
      <c r="D12" s="313"/>
      <c r="E12" s="309"/>
      <c r="F12" s="309"/>
      <c r="G12" s="309"/>
      <c r="H12" s="309"/>
      <c r="I12" s="309"/>
      <c r="J12" s="309"/>
      <c r="K12" s="309"/>
      <c r="L12" s="309"/>
      <c r="M12" s="309"/>
      <c r="N12" s="40" t="s">
        <v>17</v>
      </c>
      <c r="O12" s="314"/>
      <c r="P12" s="314"/>
      <c r="Q12" s="314"/>
      <c r="R12" s="314"/>
      <c r="S12" s="314"/>
      <c r="T12" s="314"/>
      <c r="U12" s="212" t="s">
        <v>18</v>
      </c>
      <c r="V12" s="212"/>
      <c r="W12" s="212"/>
      <c r="X12" s="212"/>
      <c r="Y12" s="257"/>
      <c r="Z12" s="257"/>
      <c r="AA12" s="257"/>
      <c r="AB12" s="257"/>
      <c r="AC12" s="257"/>
      <c r="AD12" s="257"/>
      <c r="AE12" s="257"/>
      <c r="AF12" s="257"/>
      <c r="AG12" s="212" t="s">
        <v>19</v>
      </c>
      <c r="AH12" s="212"/>
      <c r="AI12" s="257"/>
      <c r="AJ12" s="257"/>
      <c r="AK12" s="257"/>
      <c r="AL12" s="258"/>
    </row>
    <row r="13" spans="1:39" s="3" customFormat="1" ht="15.6" customHeight="1" x14ac:dyDescent="0.25">
      <c r="A13" s="299" t="s">
        <v>12</v>
      </c>
      <c r="B13" s="212"/>
      <c r="C13" s="212"/>
      <c r="D13" s="212"/>
      <c r="E13" s="300"/>
      <c r="F13" s="300"/>
      <c r="G13" s="300"/>
      <c r="H13" s="300"/>
      <c r="I13" s="300"/>
      <c r="J13" s="300"/>
      <c r="K13" s="300"/>
      <c r="L13" s="300"/>
      <c r="M13" s="300"/>
      <c r="N13" s="300"/>
      <c r="O13" s="300"/>
      <c r="P13" s="300"/>
      <c r="Q13" s="300"/>
      <c r="R13" s="300"/>
      <c r="S13" s="300"/>
      <c r="T13" s="300"/>
      <c r="U13" s="300"/>
      <c r="V13" s="40" t="s">
        <v>13</v>
      </c>
      <c r="W13" s="301"/>
      <c r="X13" s="301"/>
      <c r="Y13" s="301"/>
      <c r="Z13" s="301"/>
      <c r="AA13" s="301"/>
      <c r="AB13" s="301"/>
      <c r="AC13" s="302" t="s">
        <v>14</v>
      </c>
      <c r="AD13" s="302"/>
      <c r="AE13" s="257"/>
      <c r="AF13" s="257"/>
      <c r="AG13" s="257"/>
      <c r="AH13" s="40" t="s">
        <v>15</v>
      </c>
      <c r="AI13" s="257"/>
      <c r="AJ13" s="257"/>
      <c r="AK13" s="257"/>
      <c r="AL13" s="258"/>
    </row>
    <row r="14" spans="1:39" s="3" customFormat="1" ht="15.6" customHeight="1" x14ac:dyDescent="0.25">
      <c r="A14" s="310" t="s">
        <v>20</v>
      </c>
      <c r="B14" s="311"/>
      <c r="C14" s="311"/>
      <c r="D14" s="311"/>
      <c r="E14" s="309"/>
      <c r="F14" s="309"/>
      <c r="G14" s="309"/>
      <c r="H14" s="309"/>
      <c r="I14" s="309"/>
      <c r="J14" s="309"/>
      <c r="K14" s="309"/>
      <c r="L14" s="309"/>
      <c r="M14" s="309"/>
      <c r="N14" s="40" t="s">
        <v>17</v>
      </c>
      <c r="O14" s="257"/>
      <c r="P14" s="257"/>
      <c r="Q14" s="257"/>
      <c r="R14" s="257"/>
      <c r="S14" s="257"/>
      <c r="T14" s="257"/>
      <c r="U14" s="257"/>
      <c r="V14" s="257"/>
      <c r="W14" s="308" t="s">
        <v>21</v>
      </c>
      <c r="X14" s="308"/>
      <c r="Y14" s="257"/>
      <c r="Z14" s="257"/>
      <c r="AA14" s="257"/>
      <c r="AB14" s="257"/>
      <c r="AC14" s="257"/>
      <c r="AD14" s="257"/>
      <c r="AE14" s="257"/>
      <c r="AF14" s="257"/>
      <c r="AG14" s="212" t="s">
        <v>19</v>
      </c>
      <c r="AH14" s="212"/>
      <c r="AI14" s="257"/>
      <c r="AJ14" s="257"/>
      <c r="AK14" s="257"/>
      <c r="AL14" s="258"/>
    </row>
    <row r="15" spans="1:39" s="4" customFormat="1" ht="15.6" customHeight="1" x14ac:dyDescent="0.25">
      <c r="A15" s="299" t="s">
        <v>12</v>
      </c>
      <c r="B15" s="212"/>
      <c r="C15" s="212"/>
      <c r="D15" s="212"/>
      <c r="E15" s="300"/>
      <c r="F15" s="300"/>
      <c r="G15" s="300"/>
      <c r="H15" s="300"/>
      <c r="I15" s="300"/>
      <c r="J15" s="300"/>
      <c r="K15" s="300"/>
      <c r="L15" s="300"/>
      <c r="M15" s="300"/>
      <c r="N15" s="300"/>
      <c r="O15" s="300"/>
      <c r="P15" s="300"/>
      <c r="Q15" s="300"/>
      <c r="R15" s="300"/>
      <c r="S15" s="300"/>
      <c r="T15" s="300"/>
      <c r="U15" s="300"/>
      <c r="V15" s="40" t="s">
        <v>13</v>
      </c>
      <c r="W15" s="301"/>
      <c r="X15" s="301"/>
      <c r="Y15" s="301"/>
      <c r="Z15" s="301"/>
      <c r="AA15" s="301"/>
      <c r="AB15" s="301"/>
      <c r="AC15" s="302" t="s">
        <v>14</v>
      </c>
      <c r="AD15" s="302"/>
      <c r="AE15" s="257"/>
      <c r="AF15" s="257"/>
      <c r="AG15" s="257"/>
      <c r="AH15" s="40" t="s">
        <v>15</v>
      </c>
      <c r="AI15" s="257"/>
      <c r="AJ15" s="257"/>
      <c r="AK15" s="257"/>
      <c r="AL15" s="258"/>
    </row>
    <row r="16" spans="1:39" s="2" customFormat="1" ht="17.649999999999999" customHeight="1" x14ac:dyDescent="0.2">
      <c r="A16" s="303" t="s">
        <v>22</v>
      </c>
      <c r="B16" s="304"/>
      <c r="C16" s="304"/>
      <c r="D16" s="304"/>
      <c r="E16" s="304"/>
      <c r="F16" s="304"/>
      <c r="G16" s="304"/>
      <c r="H16" s="304"/>
      <c r="I16" s="76"/>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8"/>
    </row>
    <row r="17" spans="1:46" s="2" customFormat="1" ht="17.649999999999999" customHeight="1" x14ac:dyDescent="0.2">
      <c r="A17" s="305" t="s">
        <v>23</v>
      </c>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7"/>
    </row>
    <row r="18" spans="1:46" s="3" customFormat="1" ht="17.649999999999999" customHeight="1" x14ac:dyDescent="0.25">
      <c r="A18" s="299" t="s">
        <v>20</v>
      </c>
      <c r="B18" s="212"/>
      <c r="C18" s="212"/>
      <c r="D18" s="257" t="s">
        <v>1</v>
      </c>
      <c r="E18" s="257"/>
      <c r="F18" s="257"/>
      <c r="G18" s="257"/>
      <c r="H18" s="257"/>
      <c r="I18" s="257"/>
      <c r="J18" s="257"/>
      <c r="K18" s="257"/>
      <c r="L18" s="257"/>
      <c r="M18" s="257"/>
      <c r="N18" s="308" t="s">
        <v>17</v>
      </c>
      <c r="O18" s="308"/>
      <c r="P18" s="308"/>
      <c r="Q18" s="308"/>
      <c r="R18" s="309"/>
      <c r="S18" s="309"/>
      <c r="T18" s="309"/>
      <c r="U18" s="309"/>
      <c r="V18" s="309"/>
      <c r="W18" s="309"/>
      <c r="X18" s="309"/>
      <c r="Y18" s="309"/>
      <c r="Z18" s="212" t="s">
        <v>24</v>
      </c>
      <c r="AA18" s="212"/>
      <c r="AB18" s="212"/>
      <c r="AC18" s="212"/>
      <c r="AD18" s="257"/>
      <c r="AE18" s="257"/>
      <c r="AF18" s="257"/>
      <c r="AG18" s="257"/>
      <c r="AH18" s="257"/>
      <c r="AI18" s="257"/>
      <c r="AJ18" s="257"/>
      <c r="AK18" s="257"/>
      <c r="AL18" s="258"/>
    </row>
    <row r="19" spans="1:46" s="3" customFormat="1" ht="17.649999999999999" customHeight="1" x14ac:dyDescent="0.25">
      <c r="A19" s="299" t="s">
        <v>19</v>
      </c>
      <c r="B19" s="212"/>
      <c r="C19" s="257"/>
      <c r="D19" s="257"/>
      <c r="E19" s="257"/>
      <c r="F19" s="257"/>
      <c r="G19" s="257"/>
      <c r="H19" s="212" t="s">
        <v>12</v>
      </c>
      <c r="I19" s="212"/>
      <c r="J19" s="212"/>
      <c r="K19" s="300"/>
      <c r="L19" s="300"/>
      <c r="M19" s="300"/>
      <c r="N19" s="300"/>
      <c r="O19" s="300"/>
      <c r="P19" s="300"/>
      <c r="Q19" s="300"/>
      <c r="R19" s="300"/>
      <c r="S19" s="300"/>
      <c r="T19" s="300"/>
      <c r="U19" s="300"/>
      <c r="V19" s="40" t="s">
        <v>13</v>
      </c>
      <c r="W19" s="301"/>
      <c r="X19" s="301"/>
      <c r="Y19" s="301"/>
      <c r="Z19" s="301"/>
      <c r="AA19" s="301"/>
      <c r="AB19" s="301"/>
      <c r="AC19" s="301"/>
      <c r="AD19" s="302" t="s">
        <v>14</v>
      </c>
      <c r="AE19" s="302"/>
      <c r="AF19" s="257"/>
      <c r="AG19" s="257"/>
      <c r="AH19" s="40" t="s">
        <v>15</v>
      </c>
      <c r="AI19" s="257"/>
      <c r="AJ19" s="257"/>
      <c r="AK19" s="257"/>
      <c r="AL19" s="258"/>
    </row>
    <row r="20" spans="1:46" s="4" customFormat="1" ht="17.649999999999999" customHeight="1" x14ac:dyDescent="0.25">
      <c r="A20" s="295" t="s">
        <v>25</v>
      </c>
      <c r="B20" s="296"/>
      <c r="C20" s="296"/>
      <c r="D20" s="296" t="s">
        <v>58</v>
      </c>
      <c r="E20" s="296"/>
      <c r="F20" s="296"/>
      <c r="G20" s="296"/>
      <c r="H20" s="296"/>
      <c r="I20" s="296"/>
      <c r="J20" s="296"/>
      <c r="K20" s="297" t="s">
        <v>27</v>
      </c>
      <c r="L20" s="297"/>
      <c r="M20" s="297"/>
      <c r="N20" s="297" t="s">
        <v>28</v>
      </c>
      <c r="O20" s="297"/>
      <c r="P20" s="297"/>
      <c r="Q20" s="297"/>
      <c r="R20" s="297"/>
      <c r="S20" s="297"/>
      <c r="T20" s="297"/>
      <c r="U20" s="297"/>
      <c r="V20" s="297"/>
      <c r="W20" s="297"/>
      <c r="X20" s="297"/>
      <c r="Y20" s="297"/>
      <c r="Z20" s="297"/>
      <c r="AA20" s="297"/>
      <c r="AB20" s="297"/>
      <c r="AC20" s="297"/>
      <c r="AD20" s="297"/>
      <c r="AE20" s="298" t="s">
        <v>29</v>
      </c>
      <c r="AF20" s="298"/>
      <c r="AG20" s="298"/>
      <c r="AH20" s="298"/>
      <c r="AI20" s="298"/>
      <c r="AJ20" s="298"/>
      <c r="AK20" s="166"/>
      <c r="AL20" s="167"/>
    </row>
    <row r="21" spans="1:46" s="5" customFormat="1" ht="17.649999999999999" customHeight="1" thickBot="1" x14ac:dyDescent="0.3">
      <c r="A21" s="286" t="s">
        <v>25</v>
      </c>
      <c r="B21" s="287"/>
      <c r="C21" s="287"/>
      <c r="D21" s="287" t="s">
        <v>59</v>
      </c>
      <c r="E21" s="287"/>
      <c r="F21" s="287"/>
      <c r="G21" s="287"/>
      <c r="H21" s="287"/>
      <c r="I21" s="287"/>
      <c r="J21" s="287"/>
      <c r="K21" s="288" t="s">
        <v>31</v>
      </c>
      <c r="L21" s="288"/>
      <c r="M21" s="288"/>
      <c r="N21" s="288" t="s">
        <v>28</v>
      </c>
      <c r="O21" s="288"/>
      <c r="P21" s="288"/>
      <c r="Q21" s="288"/>
      <c r="R21" s="288"/>
      <c r="S21" s="288"/>
      <c r="T21" s="288"/>
      <c r="U21" s="288"/>
      <c r="V21" s="288"/>
      <c r="W21" s="288"/>
      <c r="X21" s="288"/>
      <c r="Y21" s="288"/>
      <c r="Z21" s="288"/>
      <c r="AA21" s="288"/>
      <c r="AB21" s="288"/>
      <c r="AC21" s="288"/>
      <c r="AD21" s="288"/>
      <c r="AE21" s="289" t="s">
        <v>29</v>
      </c>
      <c r="AF21" s="289"/>
      <c r="AG21" s="289"/>
      <c r="AH21" s="289"/>
      <c r="AI21" s="289"/>
      <c r="AJ21" s="289"/>
      <c r="AK21" s="290"/>
      <c r="AL21" s="291"/>
    </row>
    <row r="22" spans="1:46" s="5" customFormat="1" ht="17.649999999999999" customHeight="1" x14ac:dyDescent="0.25">
      <c r="A22" s="292" t="s">
        <v>32</v>
      </c>
      <c r="B22" s="293"/>
      <c r="C22" s="293"/>
      <c r="D22" s="293"/>
      <c r="E22" s="293"/>
      <c r="F22" s="293"/>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M22" s="24"/>
    </row>
    <row r="23" spans="1:46" s="5" customFormat="1" ht="154.5" customHeight="1" thickBot="1" x14ac:dyDescent="0.3">
      <c r="A23" s="281" t="s">
        <v>165</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9"/>
      <c r="AM23" s="23"/>
      <c r="AN23" s="282"/>
      <c r="AO23" s="282"/>
    </row>
    <row r="24" spans="1:46" s="6" customFormat="1" ht="18" customHeight="1" x14ac:dyDescent="0.25">
      <c r="A24" s="95" t="s">
        <v>33</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7"/>
    </row>
    <row r="25" spans="1:46" customFormat="1" ht="55.5" customHeight="1" thickBot="1" x14ac:dyDescent="0.3">
      <c r="A25" s="283" t="s">
        <v>166</v>
      </c>
      <c r="B25" s="207"/>
      <c r="C25" s="207"/>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8"/>
      <c r="AM25" s="284"/>
      <c r="AN25" s="285"/>
      <c r="AO25" s="285"/>
      <c r="AP25" s="285"/>
      <c r="AQ25" s="285"/>
      <c r="AR25" s="20"/>
    </row>
    <row r="26" spans="1:46" s="5" customFormat="1" ht="15" customHeight="1" x14ac:dyDescent="0.25">
      <c r="A26" s="95" t="s">
        <v>34</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7"/>
    </row>
    <row r="27" spans="1:46" customFormat="1" ht="48" customHeight="1" x14ac:dyDescent="0.25">
      <c r="A27" s="197" t="s">
        <v>167</v>
      </c>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9"/>
      <c r="AM27" s="272"/>
      <c r="AN27" s="273"/>
    </row>
    <row r="28" spans="1:46" customFormat="1" ht="15" customHeight="1" x14ac:dyDescent="0.25">
      <c r="A28" s="274" t="s">
        <v>164</v>
      </c>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2"/>
    </row>
    <row r="29" spans="1:46" customFormat="1" ht="15" customHeight="1" x14ac:dyDescent="0.25">
      <c r="A29" s="275" t="s">
        <v>35</v>
      </c>
      <c r="B29" s="276"/>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7"/>
    </row>
    <row r="30" spans="1:46" ht="19.5" customHeight="1" thickBot="1" x14ac:dyDescent="0.25">
      <c r="A30" s="194" t="s">
        <v>36</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6"/>
    </row>
    <row r="31" spans="1:46" s="6" customFormat="1" ht="18" customHeight="1" thickBot="1" x14ac:dyDescent="0.3">
      <c r="A31" s="278" t="s">
        <v>37</v>
      </c>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80"/>
      <c r="AM31" s="22"/>
    </row>
    <row r="32" spans="1:46" customFormat="1" ht="33" customHeight="1" thickBot="1" x14ac:dyDescent="0.3">
      <c r="A32" s="265" t="s">
        <v>60</v>
      </c>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102"/>
      <c r="AL32" s="103"/>
      <c r="AM32" s="13"/>
      <c r="AN32" s="21"/>
      <c r="AO32" s="21"/>
      <c r="AP32" s="21"/>
      <c r="AQ32" s="21"/>
      <c r="AR32" s="21"/>
      <c r="AS32" s="21"/>
      <c r="AT32" s="21"/>
    </row>
    <row r="33" spans="1:42" customFormat="1" ht="14.65" customHeight="1" x14ac:dyDescent="0.25">
      <c r="A33" s="267"/>
      <c r="B33" s="268"/>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68"/>
      <c r="AJ33" s="268"/>
      <c r="AK33" s="268"/>
      <c r="AL33" s="269"/>
      <c r="AM33" s="13"/>
      <c r="AN33" s="20"/>
    </row>
    <row r="34" spans="1:42" customFormat="1" ht="47.25" customHeight="1" x14ac:dyDescent="0.25">
      <c r="A34" s="262" t="s">
        <v>61</v>
      </c>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4"/>
      <c r="AM34" s="270"/>
      <c r="AN34" s="271"/>
      <c r="AO34" s="271"/>
      <c r="AP34" s="271"/>
    </row>
    <row r="35" spans="1:42" customFormat="1" ht="25.5" customHeight="1" x14ac:dyDescent="0.25">
      <c r="A35" s="262" t="s">
        <v>62</v>
      </c>
      <c r="B35" s="263"/>
      <c r="C35" s="263"/>
      <c r="D35" s="263"/>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4"/>
      <c r="AM35" s="13"/>
    </row>
    <row r="36" spans="1:42" customFormat="1" ht="39" customHeight="1" x14ac:dyDescent="0.25">
      <c r="A36" s="262" t="s">
        <v>63</v>
      </c>
      <c r="B36" s="263"/>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4"/>
      <c r="AM36" s="13"/>
    </row>
    <row r="37" spans="1:42" customFormat="1" ht="23.25" customHeight="1" x14ac:dyDescent="0.25">
      <c r="A37" s="262" t="s">
        <v>64</v>
      </c>
      <c r="B37" s="263"/>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c r="AA37" s="263"/>
      <c r="AB37" s="263"/>
      <c r="AC37" s="263"/>
      <c r="AD37" s="263"/>
      <c r="AE37" s="263"/>
      <c r="AF37" s="263"/>
      <c r="AG37" s="263"/>
      <c r="AH37" s="263"/>
      <c r="AI37" s="263"/>
      <c r="AJ37" s="263"/>
      <c r="AK37" s="263"/>
      <c r="AL37" s="264"/>
      <c r="AM37" s="13"/>
    </row>
    <row r="38" spans="1:42" customFormat="1" ht="98.25" customHeight="1" x14ac:dyDescent="0.25">
      <c r="A38" s="262" t="s">
        <v>65</v>
      </c>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4"/>
      <c r="AM38" s="13"/>
    </row>
    <row r="39" spans="1:42" customFormat="1" ht="78" customHeight="1" x14ac:dyDescent="0.25">
      <c r="A39" s="262" t="s">
        <v>66</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4"/>
      <c r="AM39" s="13"/>
    </row>
    <row r="40" spans="1:42" customFormat="1" ht="81" customHeight="1" thickBot="1" x14ac:dyDescent="0.3">
      <c r="A40" s="262" t="s">
        <v>67</v>
      </c>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4"/>
      <c r="AM40" s="13"/>
    </row>
    <row r="41" spans="1:42" customFormat="1" ht="23.65" customHeight="1" thickBot="1" x14ac:dyDescent="0.3">
      <c r="A41" s="216" t="s">
        <v>145</v>
      </c>
      <c r="B41" s="217"/>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8"/>
      <c r="AM41" s="13"/>
    </row>
    <row r="42" spans="1:42" customFormat="1" ht="88.15" customHeight="1" thickBot="1" x14ac:dyDescent="0.3">
      <c r="A42" s="209" t="s">
        <v>146</v>
      </c>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210"/>
      <c r="AL42" s="211"/>
      <c r="AM42" s="13"/>
    </row>
    <row r="43" spans="1:42" s="6" customFormat="1" ht="18" customHeight="1" x14ac:dyDescent="0.25">
      <c r="A43" s="95" t="s">
        <v>38</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7"/>
    </row>
    <row r="44" spans="1:42" customFormat="1" ht="15" customHeight="1" x14ac:dyDescent="0.25">
      <c r="A44" s="190" t="s">
        <v>39</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2"/>
    </row>
    <row r="45" spans="1:42" customFormat="1" ht="15" customHeight="1" x14ac:dyDescent="0.25">
      <c r="A45" s="193" t="s">
        <v>152</v>
      </c>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2"/>
      <c r="AM45" s="20"/>
    </row>
    <row r="46" spans="1:42" customFormat="1" ht="15" customHeight="1" x14ac:dyDescent="0.25">
      <c r="A46" s="131" t="s">
        <v>153</v>
      </c>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2"/>
    </row>
    <row r="47" spans="1:42" customFormat="1" ht="15" customHeight="1" x14ac:dyDescent="0.25">
      <c r="A47" s="131" t="s">
        <v>68</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2"/>
    </row>
    <row r="48" spans="1:42" customFormat="1" ht="15" customHeight="1" x14ac:dyDescent="0.25">
      <c r="A48" s="131" t="s">
        <v>40</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2"/>
    </row>
    <row r="49" spans="1:38" customFormat="1" ht="12" customHeight="1" x14ac:dyDescent="0.25">
      <c r="A49" s="18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6"/>
    </row>
    <row r="50" spans="1:38" customFormat="1" ht="27" customHeight="1" x14ac:dyDescent="0.25">
      <c r="A50" s="135"/>
      <c r="B50" s="136"/>
      <c r="C50" s="136"/>
      <c r="D50" s="136"/>
      <c r="E50" s="136"/>
      <c r="F50" s="136"/>
      <c r="G50" s="136"/>
      <c r="H50" s="136"/>
      <c r="I50" s="137"/>
      <c r="J50" s="7"/>
      <c r="K50" s="138"/>
      <c r="L50" s="136"/>
      <c r="M50" s="136"/>
      <c r="N50" s="136"/>
      <c r="O50" s="136"/>
      <c r="P50" s="136"/>
      <c r="Q50" s="136"/>
      <c r="R50" s="136"/>
      <c r="S50" s="137"/>
      <c r="T50" s="8"/>
      <c r="U50" s="139"/>
      <c r="V50" s="140"/>
      <c r="W50" s="140"/>
      <c r="X50" s="140"/>
      <c r="Y50" s="140"/>
      <c r="Z50" s="140"/>
      <c r="AA50" s="140"/>
      <c r="AB50" s="140"/>
      <c r="AC50" s="140"/>
      <c r="AD50" s="140"/>
      <c r="AE50" s="140"/>
      <c r="AF50" s="140"/>
      <c r="AG50" s="140"/>
      <c r="AH50" s="140"/>
      <c r="AI50" s="9"/>
      <c r="AJ50" s="241"/>
      <c r="AK50" s="242"/>
      <c r="AL50" s="243"/>
    </row>
    <row r="51" spans="1:38" customFormat="1" ht="20.100000000000001" customHeight="1" thickBot="1" x14ac:dyDescent="0.3">
      <c r="A51" s="259" t="s">
        <v>147</v>
      </c>
      <c r="B51" s="260"/>
      <c r="C51" s="260"/>
      <c r="D51" s="260"/>
      <c r="E51" s="260"/>
      <c r="F51" s="260"/>
      <c r="G51" s="260"/>
      <c r="H51" s="260"/>
      <c r="I51" s="260"/>
      <c r="J51" s="47"/>
      <c r="K51" s="260" t="s">
        <v>148</v>
      </c>
      <c r="L51" s="260"/>
      <c r="M51" s="260"/>
      <c r="N51" s="260"/>
      <c r="O51" s="260"/>
      <c r="P51" s="260"/>
      <c r="Q51" s="260"/>
      <c r="R51" s="260"/>
      <c r="S51" s="260"/>
      <c r="T51" s="48"/>
      <c r="U51" s="261" t="s">
        <v>41</v>
      </c>
      <c r="V51" s="261"/>
      <c r="W51" s="261"/>
      <c r="X51" s="261"/>
      <c r="Y51" s="261"/>
      <c r="Z51" s="261"/>
      <c r="AA51" s="261"/>
      <c r="AB51" s="261"/>
      <c r="AC51" s="261"/>
      <c r="AD51" s="261"/>
      <c r="AE51" s="261"/>
      <c r="AF51" s="261"/>
      <c r="AG51" s="261"/>
      <c r="AH51" s="261"/>
      <c r="AI51" s="49"/>
      <c r="AJ51" s="49"/>
      <c r="AK51" s="52" t="s">
        <v>42</v>
      </c>
      <c r="AL51" s="51"/>
    </row>
  </sheetData>
  <sheetProtection algorithmName="SHA-512" hashValue="+i215T4d9TltmZriG8CPhj9qS6iTL4bZjaphPYXHjZRJgyfXGjbhSRECjcqSKbpB6iR5611pK5snRWsREjy8Qw==" saltValue="kSrUhHQpZR5PWWnTWutH1g==" spinCount="100000" sheet="1"/>
  <mergeCells count="114">
    <mergeCell ref="A1:AI1"/>
    <mergeCell ref="AJ1:AL1"/>
    <mergeCell ref="A2:AH2"/>
    <mergeCell ref="AI2:AL2"/>
    <mergeCell ref="A3:AL3"/>
    <mergeCell ref="A6:AL6"/>
    <mergeCell ref="A11:D11"/>
    <mergeCell ref="E11:U11"/>
    <mergeCell ref="W11:AB11"/>
    <mergeCell ref="AC11:AD11"/>
    <mergeCell ref="AE11:AG11"/>
    <mergeCell ref="AI11:AL11"/>
    <mergeCell ref="A7:AD7"/>
    <mergeCell ref="AE7:AL7"/>
    <mergeCell ref="A8:AL8"/>
    <mergeCell ref="A9:E9"/>
    <mergeCell ref="F9:AL9"/>
    <mergeCell ref="A10:L10"/>
    <mergeCell ref="M10:AL10"/>
    <mergeCell ref="A4:AL4"/>
    <mergeCell ref="A5:AL5"/>
    <mergeCell ref="A15:D15"/>
    <mergeCell ref="E15:U15"/>
    <mergeCell ref="W15:AB15"/>
    <mergeCell ref="AC15:AD15"/>
    <mergeCell ref="AE15:AG15"/>
    <mergeCell ref="AI15:AL15"/>
    <mergeCell ref="AI12:AL12"/>
    <mergeCell ref="A14:D14"/>
    <mergeCell ref="E14:M14"/>
    <mergeCell ref="O14:V14"/>
    <mergeCell ref="W14:X14"/>
    <mergeCell ref="Y14:AF14"/>
    <mergeCell ref="AG14:AH14"/>
    <mergeCell ref="AI14:AL14"/>
    <mergeCell ref="A12:D12"/>
    <mergeCell ref="E12:M12"/>
    <mergeCell ref="O12:T12"/>
    <mergeCell ref="U12:X12"/>
    <mergeCell ref="Y12:AF12"/>
    <mergeCell ref="AG12:AH12"/>
    <mergeCell ref="A13:D13"/>
    <mergeCell ref="E13:U13"/>
    <mergeCell ref="W13:AB13"/>
    <mergeCell ref="AC13:AD13"/>
    <mergeCell ref="A16:H16"/>
    <mergeCell ref="I16:AL16"/>
    <mergeCell ref="A17:AL17"/>
    <mergeCell ref="A18:C18"/>
    <mergeCell ref="D18:M18"/>
    <mergeCell ref="N18:Q18"/>
    <mergeCell ref="R18:Y18"/>
    <mergeCell ref="Z18:AC18"/>
    <mergeCell ref="AD18:AL18"/>
    <mergeCell ref="AF19:AG19"/>
    <mergeCell ref="AI19:AL19"/>
    <mergeCell ref="A20:C20"/>
    <mergeCell ref="D20:J20"/>
    <mergeCell ref="K20:AD20"/>
    <mergeCell ref="AE20:AJ20"/>
    <mergeCell ref="AK20:AL20"/>
    <mergeCell ref="A19:B19"/>
    <mergeCell ref="C19:G19"/>
    <mergeCell ref="H19:J19"/>
    <mergeCell ref="K19:U19"/>
    <mergeCell ref="W19:AC19"/>
    <mergeCell ref="AD19:AE19"/>
    <mergeCell ref="A23:AL23"/>
    <mergeCell ref="AN23:AO23"/>
    <mergeCell ref="A24:AL24"/>
    <mergeCell ref="A25:AL25"/>
    <mergeCell ref="AM25:AQ25"/>
    <mergeCell ref="A26:AL26"/>
    <mergeCell ref="A21:C21"/>
    <mergeCell ref="D21:J21"/>
    <mergeCell ref="K21:AD21"/>
    <mergeCell ref="AE21:AJ21"/>
    <mergeCell ref="AK21:AL21"/>
    <mergeCell ref="A22:AL22"/>
    <mergeCell ref="A34:AL34"/>
    <mergeCell ref="A41:AL41"/>
    <mergeCell ref="A42:AL42"/>
    <mergeCell ref="AM34:AP34"/>
    <mergeCell ref="A35:AL35"/>
    <mergeCell ref="A27:AL27"/>
    <mergeCell ref="AM27:AN27"/>
    <mergeCell ref="A28:AL28"/>
    <mergeCell ref="A29:AL29"/>
    <mergeCell ref="A30:AL30"/>
    <mergeCell ref="A31:AL31"/>
    <mergeCell ref="AE13:AG13"/>
    <mergeCell ref="AI13:AL13"/>
    <mergeCell ref="A50:I50"/>
    <mergeCell ref="K50:S50"/>
    <mergeCell ref="U50:AH50"/>
    <mergeCell ref="AJ50:AL50"/>
    <mergeCell ref="A51:I51"/>
    <mergeCell ref="K51:S51"/>
    <mergeCell ref="U51:AH51"/>
    <mergeCell ref="A44:AL44"/>
    <mergeCell ref="A45:AL45"/>
    <mergeCell ref="A46:AL46"/>
    <mergeCell ref="A47:AL47"/>
    <mergeCell ref="A48:AL48"/>
    <mergeCell ref="A49:AL49"/>
    <mergeCell ref="A36:AL36"/>
    <mergeCell ref="A37:AL37"/>
    <mergeCell ref="A38:AL38"/>
    <mergeCell ref="A39:AL39"/>
    <mergeCell ref="A40:AL40"/>
    <mergeCell ref="A43:AL43"/>
    <mergeCell ref="A32:AJ32"/>
    <mergeCell ref="AK32:AL32"/>
    <mergeCell ref="A33:AL33"/>
  </mergeCells>
  <conditionalFormatting sqref="I12:J12 I14:J14">
    <cfRule type="expression" dxfId="3" priority="5">
      <formula>#REF!=FALSE</formula>
    </cfRule>
    <cfRule type="expression" priority="6">
      <formula>#REF!=FALSE</formula>
    </cfRule>
  </conditionalFormatting>
  <conditionalFormatting sqref="AE7">
    <cfRule type="cellIs" dxfId="2" priority="2" operator="equal">
      <formula>"No"</formula>
    </cfRule>
  </conditionalFormatting>
  <conditionalFormatting sqref="AK20:AK21">
    <cfRule type="cellIs" dxfId="1" priority="4" operator="equal">
      <formula>"No"</formula>
    </cfRule>
  </conditionalFormatting>
  <conditionalFormatting sqref="AK32">
    <cfRule type="cellIs" dxfId="0" priority="1" operator="equal">
      <formula>"No"</formula>
    </cfRule>
  </conditionalFormatting>
  <dataValidations count="43">
    <dataValidation type="textLength" operator="lessThan" allowBlank="1" showInputMessage="1" showErrorMessage="1" error="This is not a form field. Please press TAB to continue." sqref="A6:AL6 A4:AL4" xr:uid="{E14BE661-DC4D-4349-8D8A-15ACF67A52E9}">
      <formula1>0</formula1>
    </dataValidation>
    <dataValidation allowBlank="1" showInputMessage="1" showErrorMessage="1" promptTitle="County Allocation Amount" prompt="This section is auto populated by selecting the applicant county in row 7." sqref="A2:AH2" xr:uid="{E68B7818-C100-400E-8181-91471A6D81D2}"/>
    <dataValidation type="list" allowBlank="1" showInputMessage="1" showErrorMessage="1" promptTitle="Applicant County" prompt="Select YES of NO from the drop down menu indicating the applicant is a county" sqref="AE7:AL7" xr:uid="{512AFC26-A377-4B24-ACA2-F8A76C170082}">
      <formula1>"Yes, No"</formula1>
    </dataValidation>
    <dataValidation allowBlank="1" showInputMessage="1" showErrorMessage="1" promptTitle="Legal Name of the Applicant" prompt="Enter the legal name of the applicant as stated on the resolution" sqref="M10:AL10" xr:uid="{A43492BD-B110-4899-B3E2-37494E779C48}"/>
    <dataValidation allowBlank="1" showInputMessage="1" showErrorMessage="1" promptTitle="Applicant Address" prompt="Enter the applicant address" sqref="E11:U11" xr:uid="{DE8C1C90-6F9F-4174-9741-74F58371A3BD}"/>
    <dataValidation allowBlank="1" showInputMessage="1" showErrorMessage="1" promptTitle="Applicant City" prompt="Enter the applicant city" sqref="W11:AB11" xr:uid="{9E46672B-D023-466B-8095-AE293F0035C5}"/>
    <dataValidation allowBlank="1" showInputMessage="1" showErrorMessage="1" promptTitle="Applicant State" prompt="Enter the applicant state abbreviation " sqref="AE11:AG11" xr:uid="{A2A4E071-3AE0-4EBF-8C2C-FFB70E5E1308}"/>
    <dataValidation allowBlank="1" showInputMessage="1" showErrorMessage="1" promptTitle="Applicant Zip Code" prompt="Enter the applicant zip code" sqref="AI11:AL11" xr:uid="{5F37A351-DAC2-4F2F-B722-9EFF47E7C679}"/>
    <dataValidation allowBlank="1" showInputMessage="1" showErrorMessage="1" promptTitle="Authorized Representative Name" prompt="Enter the Authorized Representatives name" sqref="E12:M12" xr:uid="{C7BDBB6F-5414-49CB-8D74-A7EC777349F3}"/>
    <dataValidation allowBlank="1" showInputMessage="1" showErrorMessage="1" promptTitle="Authorized Representative Title" prompt="Enter the Authorized Representatives title " sqref="O12:T12" xr:uid="{F74C3BF4-2626-4D24-9588-FC107848CA05}"/>
    <dataValidation allowBlank="1" showInputMessage="1" showErrorMessage="1" promptTitle="Authorized Representative Email" prompt="Enter the Authorized Representatives email" sqref="Y12:AF12" xr:uid="{6151A9E3-C81B-4D6E-A61D-B8647CA82865}"/>
    <dataValidation allowBlank="1" showInputMessage="1" showErrorMessage="1" promptTitle="Authorized Representative Phone" prompt="Enter the Authorized Representatives phone number" sqref="AI12:AL12" xr:uid="{A15E4D03-AF29-4CF7-A1B9-77D0B3AA8D62}"/>
    <dataValidation allowBlank="1" showInputMessage="1" showErrorMessage="1" promptTitle="Contact Name" prompt="Enter the name of the contact" sqref="E14:M14" xr:uid="{6F741A03-9C8E-4CC6-9DE6-E1A3DBCCFFE6}"/>
    <dataValidation allowBlank="1" showInputMessage="1" showErrorMessage="1" promptTitle="Contact Title" prompt="Enter the title of the contact" sqref="O14:V14" xr:uid="{43CE4A98-16A4-42EB-8D48-9670333B45A0}"/>
    <dataValidation allowBlank="1" showInputMessage="1" showErrorMessage="1" promptTitle="Contact Email" prompt="Enter the email of the contact " sqref="Y14:AF14" xr:uid="{03F7BAE8-BE47-4AF5-BD70-A39F5A71E156}"/>
    <dataValidation allowBlank="1" showInputMessage="1" showErrorMessage="1" promptTitle="Contact Phone" prompt="Enter the contact phone number" sqref="AI14:AL14" xr:uid="{B4E4C91F-5623-45BF-8CE8-5C12D5CF971B}"/>
    <dataValidation allowBlank="1" showInputMessage="1" showErrorMessage="1" promptTitle="Authorized Rep Address" prompt="Enter the address" sqref="E13:U13" xr:uid="{B807ABCB-E142-4233-970B-64FC38B5FEB2}"/>
    <dataValidation allowBlank="1" showInputMessage="1" showErrorMessage="1" promptTitle="Authorized Representative City" prompt="Enter the city" sqref="W13:AB13" xr:uid="{DEB4C463-8B9A-4A4F-827F-F43ECC054B8C}"/>
    <dataValidation allowBlank="1" showInputMessage="1" showErrorMessage="1" promptTitle="Authorized Representative State" prompt="Enter the state abbreviation " sqref="AE13:AG13" xr:uid="{A38DCAE0-CEDA-4047-AFDE-276FA50FF409}"/>
    <dataValidation allowBlank="1" showInputMessage="1" showErrorMessage="1" promptTitle="Authorized Representative Zip" prompt="Enter the zip code" sqref="AI13:AL13" xr:uid="{DB7FE050-442C-450D-BD3B-DDEB4ADF5D69}"/>
    <dataValidation type="list" allowBlank="1" showInputMessage="1" showErrorMessage="1" promptTitle="Application Resolution " prompt="Select yes or no from the drop down menu if the resolution is attached" sqref="AK20:AL20" xr:uid="{4F2A8A04-5176-45F0-84BE-1DCF0456975F}">
      <formula1>"Yes, No"</formula1>
    </dataValidation>
    <dataValidation type="list" allowBlank="1" showInputMessage="1" showErrorMessage="1" promptTitle="Government Tin Form" prompt="Select yes or no from the drop down ,menu if a government tin form is attached " sqref="AK21:AL21" xr:uid="{D47DE4BD-DEE7-4FCA-9039-71026136E8E3}">
      <formula1>"Yes, No"</formula1>
    </dataValidation>
    <dataValidation type="textLength" operator="lessThan" showInputMessage="1" showErrorMessage="1" error="This is not a form field. Please press tab to continue." sqref="A43:AL43 A22:AL22 A24:AL24 A26:AL26 A31:AL31" xr:uid="{28DFEC81-CDB7-4C08-A65B-760A73370406}">
      <formula1>0</formula1>
    </dataValidation>
    <dataValidation type="list" allowBlank="1" showInputMessage="1" showErrorMessage="1" promptTitle="Reporting Requirements" prompt="Select yes or no from the drop down menu to acknowledge required reporting requirements" sqref="AK32:AL32" xr:uid="{4BE5D16E-94D4-45B0-98A4-76D0F4723725}">
      <formula1>"Yes, No"</formula1>
    </dataValidation>
    <dataValidation allowBlank="1" showInputMessage="1" showErrorMessage="1" promptTitle="Name " prompt="Print the name of the signatory" sqref="A50:I50" xr:uid="{E4AE8438-8D36-4A51-843C-239D7EDBC84D}"/>
    <dataValidation allowBlank="1" showInputMessage="1" showErrorMessage="1" promptTitle="Title" prompt="Enter the title of the signatory" sqref="K50:S50" xr:uid="{A183EC8C-7097-4A87-B5F6-99087C6CF144}"/>
    <dataValidation allowBlank="1" showInputMessage="1" showErrorMessage="1" promptTitle="Signature" prompt="Enter a wet signature or an electrnoic signature" sqref="U50:AH50" xr:uid="{5DDAC052-824D-42D9-B6F7-9525F1C44989}"/>
    <dataValidation allowBlank="1" showInputMessage="1" showErrorMessage="1" promptTitle="Date" prompt="Enter the date" sqref="AJ50:AL50" xr:uid="{94391848-DFB8-474E-9336-18278A64E907}"/>
    <dataValidation type="textLength" operator="lessThan" allowBlank="1" showInputMessage="1" showErrorMessage="1" error="This is not a form field. Please press tab to continue." sqref="A41:AL41 AM5:XFD5 AJ1:AL1" xr:uid="{4DCD43D8-247D-4075-A564-98F2B0926A2C}">
      <formula1>0</formula1>
    </dataValidation>
    <dataValidation type="textLength" operator="lessThan" allowBlank="1" showInputMessage="1" showErrorMessage="1" error="This is not a form field. Press TAB to continue." sqref="A1:AI1" xr:uid="{209C1E27-1FA3-4865-846D-91A88328E951}">
      <formula1>0</formula1>
    </dataValidation>
    <dataValidation type="textLength" allowBlank="1" showInputMessage="1" showErrorMessage="1" error="Enter the nine digit Federal Tax ID number without spaces or dashes." sqref="I16:AL16" xr:uid="{CBA162DE-3333-4625-A415-CBD25C44B3E7}">
      <formula1>9</formula1>
      <formula2>9</formula2>
    </dataValidation>
    <dataValidation allowBlank="1" showInputMessage="1" showErrorMessage="1" promptTitle="Contact Address" prompt="Enter the address" sqref="E15:U15" xr:uid="{2E3ABA60-33B9-47EC-A3C6-0CCA8B863F05}"/>
    <dataValidation allowBlank="1" showInputMessage="1" showErrorMessage="1" promptTitle="Contact City" prompt="Enter the city" sqref="W15:AB15" xr:uid="{AA364A58-6A54-4A97-9C19-0542DC144EF8}"/>
    <dataValidation allowBlank="1" showInputMessage="1" showErrorMessage="1" promptTitle="Contact State" prompt="Enter the state abbreviation " sqref="AE15:AG15" xr:uid="{04D02354-734F-4038-8795-8CA2F9055CD5}"/>
    <dataValidation allowBlank="1" showInputMessage="1" showErrorMessage="1" promptTitle="Contact Zip" prompt="Enter the zip code" sqref="AI15:AL15" xr:uid="{84B101F3-A627-473B-9138-D763A33A06E6}"/>
    <dataValidation allowBlank="1" showInputMessage="1" showErrorMessage="1" promptTitle="Contact Name" prompt="Enter the name of the Administrative Fiscal Representative" sqref="D18:M18" xr:uid="{9CFF943B-85C6-48BF-9DB1-A0570DB80E51}"/>
    <dataValidation allowBlank="1" showInputMessage="1" showErrorMessage="1" promptTitle="Contact Title " prompt="Enter the title of the Administrative Fiscal Representative" sqref="R18:Y18" xr:uid="{9CF3C26A-1F74-4CBC-B2CE-1AB93C63EECB}"/>
    <dataValidation allowBlank="1" showInputMessage="1" showErrorMessage="1" promptTitle="Contact Email" prompt="Enter the Aministrative Fiscal Representatives email" sqref="AD18:AL18" xr:uid="{7B884FC2-D7EB-4B79-A32F-2FE6A8674533}"/>
    <dataValidation allowBlank="1" showInputMessage="1" showErrorMessage="1" promptTitle="Phone Number" prompt="Enter the Administrative Fiscal Representatives phone number" sqref="C19:G19" xr:uid="{2B67485E-E13B-48A8-960E-62BC30CE93C6}"/>
    <dataValidation allowBlank="1" showInputMessage="1" showErrorMessage="1" promptTitle="Address" prompt="Enter the address of the Administrative Fiscal Representative" sqref="K19:U19" xr:uid="{EF61E828-1065-4BC5-BA56-384C2D1BB6C2}"/>
    <dataValidation allowBlank="1" showInputMessage="1" showErrorMessage="1" promptTitle="City" prompt="Enter the Administrative Fiscal Representative city" sqref="W19:AC19" xr:uid="{9728E8CF-B1D7-46D0-9EFB-363684842DF1}"/>
    <dataValidation allowBlank="1" showInputMessage="1" showErrorMessage="1" promptTitle="State" prompt="Enter the Administrative Fiscal Representatives state abbreviation" sqref="AF19:AG19" xr:uid="{CDA1C21A-99F1-469E-AB08-7A1345B17BE3}"/>
    <dataValidation allowBlank="1" showInputMessage="1" showErrorMessage="1" promptTitle="Zip Code" prompt="Enter the zip code of the Administrative Fiscal Representative" sqref="AI19:AL19" xr:uid="{AB8545F1-AF09-4030-BB65-E50ED57A1CAD}"/>
  </dataValidations>
  <hyperlinks>
    <hyperlink ref="A30" r:id="rId1" xr:uid="{918825FC-F7CD-4A67-822B-A67C5852F762}"/>
  </hyperlinks>
  <pageMargins left="0.7" right="0.7" top="0.75" bottom="0.75" header="0.3" footer="0.3"/>
  <pageSetup scale="56"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Applicant County " prompt="Select the county that is applying from the drop down menu" xr:uid="{2D955A98-D647-488A-82CD-654D2C36A697}">
          <x14:formula1>
            <xm:f>'THP SUP Dropdowns'!$A$12:$A$17</xm:f>
          </x14:formula1>
          <xm:sqref>F9:AL9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EC155-F132-460C-903A-14308C885E12}">
  <dimension ref="A1:J63"/>
  <sheetViews>
    <sheetView topLeftCell="A11" workbookViewId="0">
      <selection activeCell="E29" sqref="E29"/>
    </sheetView>
  </sheetViews>
  <sheetFormatPr defaultRowHeight="15" x14ac:dyDescent="0.25"/>
  <cols>
    <col min="1" max="1" width="21.7109375" bestFit="1" customWidth="1"/>
    <col min="2" max="2" width="13.7109375" customWidth="1"/>
    <col min="4" max="4" width="16.5703125" customWidth="1"/>
    <col min="5" max="5" width="8.7109375" customWidth="1"/>
  </cols>
  <sheetData>
    <row r="1" spans="1:10" ht="26.25" hidden="1" x14ac:dyDescent="0.4">
      <c r="A1" s="335" t="s">
        <v>69</v>
      </c>
      <c r="B1" s="335"/>
      <c r="C1" s="335"/>
      <c r="D1" s="335"/>
    </row>
    <row r="2" spans="1:10" ht="26.25" hidden="1" x14ac:dyDescent="0.4">
      <c r="A2" s="335" t="s">
        <v>70</v>
      </c>
      <c r="B2" s="335"/>
      <c r="C2" s="335"/>
      <c r="D2" s="335"/>
    </row>
    <row r="3" spans="1:10" hidden="1" x14ac:dyDescent="0.25">
      <c r="A3" s="30"/>
    </row>
    <row r="4" spans="1:10" hidden="1" x14ac:dyDescent="0.25">
      <c r="A4" s="30"/>
    </row>
    <row r="5" spans="1:10" hidden="1" x14ac:dyDescent="0.25">
      <c r="A5" s="30"/>
    </row>
    <row r="6" spans="1:10" hidden="1" x14ac:dyDescent="0.25">
      <c r="A6" s="336" t="s">
        <v>71</v>
      </c>
      <c r="B6" s="336"/>
      <c r="C6" s="336"/>
    </row>
    <row r="7" spans="1:10" hidden="1" x14ac:dyDescent="0.25">
      <c r="A7" s="337" t="s">
        <v>72</v>
      </c>
      <c r="B7" s="337"/>
      <c r="C7" s="337"/>
      <c r="D7" s="337"/>
      <c r="E7" s="337"/>
      <c r="F7" s="337"/>
      <c r="G7" s="337"/>
      <c r="H7" s="337"/>
      <c r="I7" s="337"/>
      <c r="J7" s="337"/>
    </row>
    <row r="8" spans="1:10" hidden="1" x14ac:dyDescent="0.25">
      <c r="A8" s="29" t="s">
        <v>73</v>
      </c>
    </row>
    <row r="9" spans="1:10" hidden="1" x14ac:dyDescent="0.25">
      <c r="A9" s="336" t="s">
        <v>74</v>
      </c>
      <c r="B9" s="336"/>
      <c r="C9" s="336"/>
    </row>
    <row r="10" spans="1:10" hidden="1" x14ac:dyDescent="0.25">
      <c r="A10" s="338" t="s">
        <v>75</v>
      </c>
      <c r="B10" s="338"/>
      <c r="C10" s="338"/>
      <c r="D10" s="338"/>
      <c r="E10" s="338"/>
      <c r="F10" s="338"/>
      <c r="G10" s="338"/>
      <c r="H10" s="338"/>
      <c r="I10" s="338"/>
      <c r="J10" s="338"/>
    </row>
    <row r="11" spans="1:10" ht="45" x14ac:dyDescent="0.25">
      <c r="A11" s="28" t="s">
        <v>76</v>
      </c>
      <c r="D11" s="28" t="s">
        <v>77</v>
      </c>
    </row>
    <row r="12" spans="1:10" x14ac:dyDescent="0.25">
      <c r="A12" s="27" t="s">
        <v>78</v>
      </c>
      <c r="D12" s="26">
        <v>1897464</v>
      </c>
    </row>
    <row r="13" spans="1:10" x14ac:dyDescent="0.25">
      <c r="A13" s="27" t="s">
        <v>79</v>
      </c>
      <c r="D13" s="26">
        <v>14594</v>
      </c>
    </row>
    <row r="14" spans="1:10" x14ac:dyDescent="0.25">
      <c r="A14" s="27" t="s">
        <v>80</v>
      </c>
      <c r="D14" s="26">
        <v>2629972</v>
      </c>
    </row>
    <row r="15" spans="1:10" x14ac:dyDescent="0.25">
      <c r="A15" s="27" t="s">
        <v>81</v>
      </c>
      <c r="D15" s="26">
        <v>199077</v>
      </c>
    </row>
    <row r="16" spans="1:10" x14ac:dyDescent="0.25">
      <c r="A16" s="27" t="s">
        <v>82</v>
      </c>
      <c r="D16" s="26">
        <v>1032773</v>
      </c>
    </row>
    <row r="17" spans="1:10" x14ac:dyDescent="0.25">
      <c r="A17" s="27" t="s">
        <v>83</v>
      </c>
      <c r="D17" s="26">
        <v>3226120</v>
      </c>
    </row>
    <row r="18" spans="1:10" x14ac:dyDescent="0.25">
      <c r="A18" s="27" t="s">
        <v>54</v>
      </c>
      <c r="D18" s="26">
        <f>SUM(D12:D17)</f>
        <v>9000000</v>
      </c>
    </row>
    <row r="19" spans="1:10" hidden="1" x14ac:dyDescent="0.25">
      <c r="D19" s="26"/>
    </row>
    <row r="20" spans="1:10" ht="17.25" hidden="1" x14ac:dyDescent="0.25">
      <c r="A20" s="27" t="s">
        <v>84</v>
      </c>
    </row>
    <row r="21" spans="1:10" ht="26.1" hidden="1" customHeight="1" x14ac:dyDescent="0.25">
      <c r="A21" s="333" t="s">
        <v>85</v>
      </c>
      <c r="B21" s="333"/>
      <c r="C21" s="333"/>
      <c r="D21" s="333"/>
      <c r="E21" s="333"/>
      <c r="F21" s="334"/>
      <c r="G21" s="334"/>
      <c r="H21" s="334"/>
      <c r="I21" s="334"/>
      <c r="J21" s="334"/>
    </row>
    <row r="22" spans="1:10" hidden="1" x14ac:dyDescent="0.25">
      <c r="D22" s="26"/>
    </row>
    <row r="23" spans="1:10" hidden="1" x14ac:dyDescent="0.25">
      <c r="D23" s="26"/>
    </row>
    <row r="24" spans="1:10" x14ac:dyDescent="0.25">
      <c r="D24" s="26"/>
    </row>
    <row r="25" spans="1:10" x14ac:dyDescent="0.25">
      <c r="D25" s="26"/>
    </row>
    <row r="26" spans="1:10" x14ac:dyDescent="0.25">
      <c r="D26" s="26"/>
    </row>
    <row r="27" spans="1:10" x14ac:dyDescent="0.25">
      <c r="D27" s="26"/>
    </row>
    <row r="28" spans="1:10" x14ac:dyDescent="0.25">
      <c r="D28" s="26"/>
    </row>
    <row r="29" spans="1:10" x14ac:dyDescent="0.25">
      <c r="D29" s="26"/>
    </row>
    <row r="30" spans="1:10" x14ac:dyDescent="0.25">
      <c r="D30" s="26"/>
    </row>
    <row r="31" spans="1:10" x14ac:dyDescent="0.25">
      <c r="D31" s="26"/>
    </row>
    <row r="32" spans="1:10" x14ac:dyDescent="0.25">
      <c r="D32" s="26"/>
    </row>
    <row r="33" spans="4:4" x14ac:dyDescent="0.25">
      <c r="D33" s="26"/>
    </row>
    <row r="34" spans="4:4" x14ac:dyDescent="0.25">
      <c r="D34" s="26"/>
    </row>
    <row r="35" spans="4:4" x14ac:dyDescent="0.25">
      <c r="D35" s="26"/>
    </row>
    <row r="36" spans="4:4" x14ac:dyDescent="0.25">
      <c r="D36" s="26"/>
    </row>
    <row r="37" spans="4:4" x14ac:dyDescent="0.25">
      <c r="D37" s="26"/>
    </row>
    <row r="38" spans="4:4" x14ac:dyDescent="0.25">
      <c r="D38" s="26"/>
    </row>
    <row r="39" spans="4:4" x14ac:dyDescent="0.25">
      <c r="D39" s="26"/>
    </row>
    <row r="40" spans="4:4" x14ac:dyDescent="0.25">
      <c r="D40" s="26"/>
    </row>
    <row r="41" spans="4:4" x14ac:dyDescent="0.25">
      <c r="D41" s="26"/>
    </row>
    <row r="42" spans="4:4" x14ac:dyDescent="0.25">
      <c r="D42" s="26"/>
    </row>
    <row r="43" spans="4:4" x14ac:dyDescent="0.25">
      <c r="D43" s="26"/>
    </row>
    <row r="44" spans="4:4" x14ac:dyDescent="0.25">
      <c r="D44" s="26"/>
    </row>
    <row r="45" spans="4:4" x14ac:dyDescent="0.25">
      <c r="D45" s="26"/>
    </row>
    <row r="46" spans="4:4" x14ac:dyDescent="0.25">
      <c r="D46" s="26"/>
    </row>
    <row r="47" spans="4:4" x14ac:dyDescent="0.25">
      <c r="D47" s="26"/>
    </row>
    <row r="48" spans="4:4" x14ac:dyDescent="0.25">
      <c r="D48" s="26"/>
    </row>
    <row r="49" spans="1:4" x14ac:dyDescent="0.25">
      <c r="D49" s="26"/>
    </row>
    <row r="50" spans="1:4" x14ac:dyDescent="0.25">
      <c r="D50" s="26"/>
    </row>
    <row r="51" spans="1:4" x14ac:dyDescent="0.25">
      <c r="D51" s="26"/>
    </row>
    <row r="52" spans="1:4" x14ac:dyDescent="0.25">
      <c r="D52" s="26"/>
    </row>
    <row r="53" spans="1:4" x14ac:dyDescent="0.25">
      <c r="D53" s="26"/>
    </row>
    <row r="54" spans="1:4" x14ac:dyDescent="0.25">
      <c r="D54" s="26"/>
    </row>
    <row r="55" spans="1:4" x14ac:dyDescent="0.25">
      <c r="D55" s="26"/>
    </row>
    <row r="56" spans="1:4" x14ac:dyDescent="0.25">
      <c r="D56" s="26"/>
    </row>
    <row r="57" spans="1:4" x14ac:dyDescent="0.25">
      <c r="D57" s="26"/>
    </row>
    <row r="58" spans="1:4" x14ac:dyDescent="0.25">
      <c r="D58" s="26"/>
    </row>
    <row r="59" spans="1:4" x14ac:dyDescent="0.25">
      <c r="D59" s="26"/>
    </row>
    <row r="60" spans="1:4" x14ac:dyDescent="0.25">
      <c r="D60" s="26"/>
    </row>
    <row r="61" spans="1:4" x14ac:dyDescent="0.25">
      <c r="D61" s="26"/>
    </row>
    <row r="62" spans="1:4" x14ac:dyDescent="0.25">
      <c r="D62" s="26"/>
    </row>
    <row r="63" spans="1:4" x14ac:dyDescent="0.25">
      <c r="A63" t="s">
        <v>54</v>
      </c>
    </row>
  </sheetData>
  <sheetProtection sheet="1" objects="1" scenarios="1"/>
  <mergeCells count="8">
    <mergeCell ref="A21:E21"/>
    <mergeCell ref="F21:J21"/>
    <mergeCell ref="A1:D1"/>
    <mergeCell ref="A2:D2"/>
    <mergeCell ref="A6:C6"/>
    <mergeCell ref="A7:J7"/>
    <mergeCell ref="A9:C9"/>
    <mergeCell ref="A10:J10"/>
  </mergeCells>
  <hyperlinks>
    <hyperlink ref="A8" r:id="rId1" xr:uid="{3734F969-EC00-4211-A87C-BC1A27AF4DB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94DA1C469AC34BA355C8248406E48A" ma:contentTypeVersion="19" ma:contentTypeDescription="Create a new document." ma:contentTypeScope="" ma:versionID="fd3fcbb3e0584664015e53d9bb84f80c">
  <xsd:schema xmlns:xsd="http://www.w3.org/2001/XMLSchema" xmlns:xs="http://www.w3.org/2001/XMLSchema" xmlns:p="http://schemas.microsoft.com/office/2006/metadata/properties" xmlns:ns1="http://schemas.microsoft.com/sharepoint/v3" xmlns:ns2="408baf68-eda8-4737-9fd0-3a9cf9a1120a" xmlns:ns3="b81d817a-1478-46c7-a8b0-e0874bfd524c" targetNamespace="http://schemas.microsoft.com/office/2006/metadata/properties" ma:root="true" ma:fieldsID="983e534efdc6add8aeddf7f098397ffd" ns1:_="" ns2:_="" ns3:_="">
    <xsd:import namespace="http://schemas.microsoft.com/sharepoint/v3"/>
    <xsd:import namespace="408baf68-eda8-4737-9fd0-3a9cf9a1120a"/>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MediaServiceSearchProperties" minOccurs="0"/>
                <xsd:element ref="ns2:Not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8baf68-eda8-4737-9fd0-3a9cf9a112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Note">
          <xsd:maxLength value="255"/>
        </xsd:restriction>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48684e-ac9a-493b-8296-316a972f0062}"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81d817a-1478-46c7-a8b0-e0874bfd524c">
      <UserInfo>
        <DisplayName>Blair, Jason@HCD</DisplayName>
        <AccountId>58</AccountId>
        <AccountType/>
      </UserInfo>
    </SharedWithUsers>
    <_ip_UnifiedCompliancePolicyUIAction xmlns="http://schemas.microsoft.com/sharepoint/v3" xsi:nil="true"/>
    <_ip_UnifiedCompliancePolicyProperties xmlns="http://schemas.microsoft.com/sharepoint/v3" xsi:nil="true"/>
    <lcf76f155ced4ddcb4097134ff3c332f xmlns="408baf68-eda8-4737-9fd0-3a9cf9a1120a">
      <Terms xmlns="http://schemas.microsoft.com/office/infopath/2007/PartnerControls"/>
    </lcf76f155ced4ddcb4097134ff3c332f>
    <TaxCatchAll xmlns="b81d817a-1478-46c7-a8b0-e0874bfd524c" xsi:nil="true"/>
    <Notes xmlns="408baf68-eda8-4737-9fd0-3a9cf9a1120a" xsi:nil="true"/>
  </documentManagement>
</p:properties>
</file>

<file path=customXml/itemProps1.xml><?xml version="1.0" encoding="utf-8"?>
<ds:datastoreItem xmlns:ds="http://schemas.openxmlformats.org/officeDocument/2006/customXml" ds:itemID="{3312FEC9-0BBC-470A-BFC8-FCA350E708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8baf68-eda8-4737-9fd0-3a9cf9a1120a"/>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F67F5D-4410-431A-8B3F-E449AF87607F}">
  <ds:schemaRefs>
    <ds:schemaRef ds:uri="http://schemas.microsoft.com/sharepoint/v3/contenttype/forms"/>
  </ds:schemaRefs>
</ds:datastoreItem>
</file>

<file path=customXml/itemProps3.xml><?xml version="1.0" encoding="utf-8"?>
<ds:datastoreItem xmlns:ds="http://schemas.openxmlformats.org/officeDocument/2006/customXml" ds:itemID="{AB1A9832-0A90-4185-9C82-9F62D9268886}">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b81d817a-1478-46c7-a8b0-e0874bfd524c"/>
    <ds:schemaRef ds:uri="http://schemas.microsoft.com/office/infopath/2007/PartnerControls"/>
    <ds:schemaRef ds:uri="408baf68-eda8-4737-9fd0-3a9cf9a1120a"/>
    <ds:schemaRef ds:uri="http://schemas.openxmlformats.org/package/2006/metadata/core-properties"/>
    <ds:schemaRef ds:uri="http://schemas.microsoft.com/sharepoint/v3"/>
    <ds:schemaRef ds:uri="http://purl.org/dc/te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 Page</vt:lpstr>
      <vt:lpstr>THP R7 Allocation Acceptance </vt:lpstr>
      <vt:lpstr>THP Dropdowns</vt:lpstr>
      <vt:lpstr>HNMP R4 Allocation Acceptance</vt:lpstr>
      <vt:lpstr>HNMP Dropdowns</vt:lpstr>
      <vt:lpstr>THPSUP R5 Allocation Acceptance</vt:lpstr>
      <vt:lpstr>THP SUP Dropdowns</vt:lpstr>
      <vt:lpstr>'Cover Page'!Print_Area</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THP R6, HNMP R3, and THPSUP R4 Allocation Acceptance Form 2023</dc:title>
  <dc:subject/>
  <dc:creator>HCD</dc:creator>
  <cp:keywords>Transitional Housing Program; Housing Navigation and Maintenance Program, Allocation Acceptance Form</cp:keywords>
  <dc:description/>
  <cp:lastModifiedBy>Miller, Allison@HCD</cp:lastModifiedBy>
  <cp:revision/>
  <cp:lastPrinted>2025-05-29T19:07:41Z</cp:lastPrinted>
  <dcterms:created xsi:type="dcterms:W3CDTF">2018-07-12T15:54:47Z</dcterms:created>
  <dcterms:modified xsi:type="dcterms:W3CDTF">2025-08-11T17:12:41Z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0x010100AE94DA1C469AC34BA355C8248406E48A</vt:lpwstr>
  </property>
  <property fmtid="{D5CDD505-2E9C-101B-9397-08002B2CF9AE}" pid="3" name="MediaServiceImageTags">
    <vt:lpwstr/>
  </property>
</Properties>
</file>