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ahcd-my.sharepoint.com/personal/kelly_luu_hcd_ca_gov/Documents/Desktop/"/>
    </mc:Choice>
  </mc:AlternateContent>
  <xr:revisionPtr revIDLastSave="8" documentId="13_ncr:1_{3B668121-96BE-4008-AF5D-827B0D665BEF}" xr6:coauthVersionLast="47" xr6:coauthVersionMax="47" xr10:uidLastSave="{6CC052CE-C95A-4E09-8094-3694B29AED88}"/>
  <workbookProtection workbookAlgorithmName="SHA-512" workbookHashValue="OENZCdYSiyQjlS7TnguUO6EjK9iDVi6bpWijxvpbRp409GP1bZxneEFPDKxkBevLcihFtfwJd6Gry5OBHMBMBA==" workbookSaltValue="K/z0knAQWB2EJqciD29QCw==" workbookSpinCount="100000" lockStructure="1"/>
  <bookViews>
    <workbookView xWindow="28680" yWindow="-120" windowWidth="29040" windowHeight="15840" xr2:uid="{00000000-000D-0000-FFFF-FFFF00000000}"/>
  </bookViews>
  <sheets>
    <sheet name="RFF" sheetId="1" r:id="rId1"/>
    <sheet name="Drop Downs" sheetId="2" state="hidden" r:id="rId2"/>
  </sheets>
  <definedNames>
    <definedName name="_xlnm.Print_Area" localSheetId="0">RFF!$A$1:$K$34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1" l="1" a="1"/>
  <c r="A19" i="1" s="1"/>
  <c r="H20" i="1"/>
  <c r="I20" i="1" s="1"/>
  <c r="H21" i="1"/>
  <c r="J21" i="1" s="1"/>
  <c r="H19" i="1"/>
  <c r="I19" i="1" s="1"/>
  <c r="A21" i="1"/>
  <c r="A20" i="1"/>
  <c r="J20" i="1" l="1"/>
  <c r="J19" i="1"/>
  <c r="I2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<sst xmlns="http://schemas.openxmlformats.org/spreadsheetml/2006/main" count="60" uniqueCount="56">
  <si>
    <t>Select One</t>
  </si>
  <si>
    <t>County (Applicant) Name:</t>
  </si>
  <si>
    <t>Street Address:</t>
  </si>
  <si>
    <t>City:</t>
  </si>
  <si>
    <t>Authorized Representative Email:</t>
  </si>
  <si>
    <t>Authorized Representative Name:</t>
  </si>
  <si>
    <t>Contact Person Email:</t>
  </si>
  <si>
    <t>Zip:</t>
  </si>
  <si>
    <t>Authorized Representative Title:</t>
  </si>
  <si>
    <t>Authorized Representative Phone:</t>
  </si>
  <si>
    <t>Contact Person Name:</t>
  </si>
  <si>
    <t>Contact Person Title:</t>
  </si>
  <si>
    <t>Contact Person Phone:</t>
  </si>
  <si>
    <t xml:space="preserve">Program Name </t>
  </si>
  <si>
    <t>Total Amount Awarded</t>
  </si>
  <si>
    <t>Contract #:</t>
  </si>
  <si>
    <t>Section 1: Contract Information</t>
  </si>
  <si>
    <t>Section 2: Contact Information</t>
  </si>
  <si>
    <t>TAYSGM@hcd.ca.gov</t>
  </si>
  <si>
    <t>July 1, 2022- December 31, 2022, Due January 31, 2023</t>
  </si>
  <si>
    <t>January 1, 2023- June 30, 2023,  Due July 31, 2023</t>
  </si>
  <si>
    <t>July 1, 2023- December 31, 2023, Due January 31, 2024</t>
  </si>
  <si>
    <t>January 1, 2024- June 30, 2024,  Due July 31, 2024</t>
  </si>
  <si>
    <t>July 1, 2024- December 31, 2024, Due January 31, 2025</t>
  </si>
  <si>
    <t>January 1, 2025- June 30, 2025,  Due July 31, 2025</t>
  </si>
  <si>
    <t>July 1, 2025- December 31, 2025, Due January 31, 2026</t>
  </si>
  <si>
    <t>January 1, 2026- June 30, 2026,  Due July 31, 2026</t>
  </si>
  <si>
    <t>July 1, 2026- December 31, 2026, Due January 31, 2027</t>
  </si>
  <si>
    <t>January 1, 2027- June 30, 2027,  Due July 31, 2027</t>
  </si>
  <si>
    <t>July 1, 2027- December 31, 2027, Due January 31, 2028</t>
  </si>
  <si>
    <t>January 1, 2028- June 30, 2028,  Due July 31, 2028</t>
  </si>
  <si>
    <t>Bi-Annual</t>
  </si>
  <si>
    <t>Name of Authorized Person</t>
  </si>
  <si>
    <t>Date</t>
  </si>
  <si>
    <t>Title of Authorized Person</t>
  </si>
  <si>
    <t>Signature of Authorized Person</t>
  </si>
  <si>
    <t>Certification</t>
  </si>
  <si>
    <t>Program:</t>
  </si>
  <si>
    <t>Total Amount Previously Drawn</t>
  </si>
  <si>
    <t>Total Amount Requested This Draw</t>
  </si>
  <si>
    <t>Percent of Award Drawn</t>
  </si>
  <si>
    <t>Amount of Award Remaining</t>
  </si>
  <si>
    <t>Total Drawn to Date</t>
  </si>
  <si>
    <t>HCD Approved Amount This Draw</t>
  </si>
  <si>
    <t>Section 3: Expenditure Breakdown</t>
  </si>
  <si>
    <t>HCD USE ONLY</t>
  </si>
  <si>
    <t>SGM Representative Printed Name</t>
  </si>
  <si>
    <t>Representative Signature</t>
  </si>
  <si>
    <t>SGM Manager Printed Name</t>
  </si>
  <si>
    <t>SGM Manager Signature</t>
  </si>
  <si>
    <t xml:space="preserve">***By signing this request, I certify to the best of my knowledge and belief that the request is true, complete, and accurate, and the expenditures, disbursements and cash receipts will be  for the purposes and objectives set forth in the terms and conditions of the State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
****Note: Submission must include both Excel and PDF version with signature. </t>
  </si>
  <si>
    <t>Type of Request:</t>
  </si>
  <si>
    <r>
      <rPr>
        <b/>
        <sz val="11"/>
        <color theme="1"/>
        <rFont val="Arial"/>
        <family val="2"/>
      </rPr>
      <t>PLEASE READ:</t>
    </r>
    <r>
      <rPr>
        <sz val="11"/>
        <color theme="1"/>
        <rFont val="Arial"/>
        <family val="2"/>
      </rPr>
      <t xml:space="preserve"> This form should be used to request funds for the following State Grants Management Transitional Aged Youth Programs: Transitional Housing Program (THP: Rounds 1-3), Transitional Housing Plus Housing Supplement Program (THP-SUP: Rounds 1-2), Housing Navigator Program (HNP: Rounds 1-2) and Transitional Aged Youth Program (TAY: Housing Navigator Maintenance Program (HNMP), Transitional Housing Program (THP) Round 4+ and THP-SUP Round 3+). If you are unsure which program you should be requesting funds for, please contact the State Grants Management TAY team using the email address provided above. </t>
    </r>
  </si>
  <si>
    <t>Transitional Aged Youth Request for Funds
(THP, THP-SUP, HNP, TAY)</t>
  </si>
  <si>
    <t>DEPARTMENT OF HOUSING AND COMMUNITY DEVELOPMENT
DIVISON OF STATE FINANCIAL ASSISTANCE 
STATE GRANT MANAGEMENT BRANCH
651 Bannon Street, 8th Floor
Sacramento, CA 95811</t>
  </si>
  <si>
    <t>Last Revised 07/01/2024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</si>
</sst>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lt;=9999999]###\-####;\(###\)\ ###\-####"/>
    <numFmt numFmtId="166" formatCode="00000"/>
  </numFmts>
  <fonts count="10"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Arial"/>
      <family val="2"/>
    </font>
    <font>
      <sz val="11"/>
      <color theme="1"/>
      <name val="Arial"/>
      <family val="2"/>
    </font>
    <font>
      <b/>
      <sz val="18"/>
      <color theme="1"/>
      <name val="Arial"/>
      <family val="2"/>
    </font>
    <font>
      <b/>
      <sz val="16"/>
      <color theme="1"/>
      <name val="Arial"/>
      <family val="2"/>
    </font>
    <font>
      <sz val="12"/>
      <color theme="1"/>
      <name val="Arial"/>
      <family val="2"/>
    </font>
    <font>
      <b/>
      <sz val="12"/>
      <color theme="1"/>
      <name val="Arial"/>
      <family val="2"/>
    </font>
    <font>
      <i/>
      <sz val="11"/>
      <color theme="1"/>
      <name val="Arial"/>
      <family val="2"/>
    </font>
  </fonts>
  <fills count="10">
    <fill>
      <patternFill patternType="none"/>
    </fill>
    <fill>
      <patternFill patternType="gray125"/>
    </fill>
    <fill>
      <patternFill patternType="solid">
        <fgColor theme="8" tint="0.79998168889431442"/>
        <bgColor indexed="64"/>
      </patternFill>
    </fill>
    <fill>
      <patternFill patternType="solid">
        <fgColor rgb="FFFBFECE"/>
        <bgColor indexed="64"/>
      </patternFill>
    </fill>
    <fill>
      <patternFill patternType="solid">
        <fgColor theme="3" tint="0.79998168889431442"/>
        <bgColor indexed="64"/>
      </patternFill>
    </fill>
    <fill>
      <patternFill patternType="solid">
        <fgColor theme="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theme="9" tint="0.79998168889431442"/>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96">
    <xf numFmtId="0" fontId="0" fillId="0" borderId="0" xfId="0"/>
    <xf numFmtId="0" fontId="0" fillId="0" borderId="8" xfId="0" applyBorder="1"/>
    <xf numFmtId="0" fontId="0" fillId="8" borderId="8" xfId="0" applyFill="1" applyBorder="1"/>
    <xf numFmtId="0" fontId="0" fillId="0" borderId="9" xfId="0" applyBorder="1"/>
    <xf numFmtId="0" fontId="4" fillId="0" borderId="0" xfId="0" applyFont="1" applyProtection="1"/>
    <xf numFmtId="0" fontId="4" fillId="0" borderId="0" xfId="0" applyFont="1" applyFill="1" applyProtection="1"/>
    <xf numFmtId="0" fontId="4" fillId="0" borderId="0" xfId="0" applyFont="1" applyFill="1" applyBorder="1" applyProtection="1"/>
    <xf numFmtId="0" fontId="5" fillId="2" borderId="5" xfId="0" applyFont="1" applyFill="1" applyBorder="1" applyAlignment="1" applyProtection="1">
      <alignment horizontal="center" vertical="center" wrapText="1"/>
    </xf>
    <xf numFmtId="0" fontId="4" fillId="2" borderId="0" xfId="0" applyFont="1" applyFill="1" applyBorder="1" applyAlignment="1" applyProtection="1">
      <alignment horizontal="left" wrapText="1"/>
    </xf>
    <xf numFmtId="0" fontId="4" fillId="2" borderId="0" xfId="0" applyFont="1" applyFill="1" applyBorder="1" applyAlignment="1" applyProtection="1">
      <alignment horizontal="center" wrapText="1"/>
    </xf>
    <xf numFmtId="164" fontId="7" fillId="3" borderId="3" xfId="0" applyNumberFormat="1" applyFont="1" applyFill="1" applyBorder="1" applyAlignment="1" applyProtection="1">
      <alignment horizontal="center" wrapText="1"/>
      <protection locked="0"/>
    </xf>
    <xf numFmtId="164" fontId="7" fillId="3" borderId="6" xfId="0" applyNumberFormat="1" applyFont="1" applyFill="1" applyBorder="1" applyAlignment="1" applyProtection="1">
      <alignment horizontal="center" wrapText="1"/>
      <protection locked="0"/>
    </xf>
    <xf numFmtId="164" fontId="8" fillId="0" borderId="6" xfId="0" applyNumberFormat="1" applyFont="1" applyFill="1" applyBorder="1" applyAlignment="1" applyProtection="1">
      <alignment horizontal="center" wrapText="1"/>
      <protection locked="0"/>
    </xf>
    <xf numFmtId="9" fontId="8" fillId="5" borderId="6" xfId="2" applyNumberFormat="1" applyFont="1" applyFill="1" applyBorder="1" applyAlignment="1" applyProtection="1">
      <alignment horizontal="center" wrapText="1"/>
      <protection locked="0"/>
    </xf>
    <xf numFmtId="164" fontId="8" fillId="5" borderId="6" xfId="2" applyNumberFormat="1" applyFont="1" applyFill="1" applyBorder="1" applyAlignment="1" applyProtection="1">
      <alignment horizontal="center" wrapText="1"/>
      <protection locked="0"/>
    </xf>
    <xf numFmtId="0" fontId="4" fillId="2" borderId="15" xfId="0" applyFont="1" applyFill="1" applyBorder="1" applyAlignment="1" applyProtection="1">
      <alignment horizontal="left" wrapText="1"/>
    </xf>
    <xf numFmtId="0" fontId="2" fillId="2" borderId="14" xfId="3" applyFill="1" applyBorder="1" applyAlignment="1" applyProtection="1">
      <alignment horizontal="left" wrapText="1"/>
    </xf>
    <xf numFmtId="0" fontId="5" fillId="2"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8" fillId="0" borderId="6" xfId="0" applyFont="1" applyBorder="1" applyAlignment="1" applyProtection="1">
      <alignment horizontal="center" wrapText="1"/>
    </xf>
    <xf numFmtId="14" fontId="4" fillId="9" borderId="6" xfId="0" applyNumberFormat="1" applyFont="1" applyFill="1" applyBorder="1" applyAlignment="1" applyProtection="1">
      <alignment wrapText="1"/>
    </xf>
    <xf numFmtId="0" fontId="8" fillId="0" borderId="3" xfId="0" applyFont="1" applyFill="1" applyBorder="1" applyAlignment="1" applyProtection="1">
      <alignment horizontal="center" wrapText="1"/>
    </xf>
    <xf numFmtId="0" fontId="8" fillId="0" borderId="6" xfId="0" applyFont="1" applyFill="1" applyBorder="1" applyAlignment="1" applyProtection="1">
      <alignment horizontal="center" wrapText="1"/>
    </xf>
    <xf numFmtId="0" fontId="8" fillId="0" borderId="22" xfId="0" applyFont="1" applyFill="1" applyBorder="1" applyAlignment="1" applyProtection="1">
      <alignment horizontal="center" wrapText="1"/>
    </xf>
    <xf numFmtId="164" fontId="8" fillId="9" borderId="22" xfId="1" applyNumberFormat="1" applyFont="1" applyFill="1" applyBorder="1" applyAlignment="1" applyProtection="1">
      <alignment horizontal="center"/>
    </xf>
    <xf numFmtId="0" fontId="2" fillId="2" borderId="14" xfId="3" applyFill="1" applyBorder="1" applyAlignment="1" applyProtection="1">
      <alignment horizontal="left" wrapText="1"/>
      <protection locked="0"/>
    </xf>
    <xf numFmtId="0" fontId="3" fillId="0" borderId="2" xfId="0" applyFont="1" applyBorder="1" applyAlignment="1" applyProtection="1">
      <alignment horizontal="right"/>
      <protection locked="0"/>
    </xf>
    <xf numFmtId="0" fontId="4" fillId="6" borderId="6" xfId="0" applyFont="1" applyFill="1" applyBorder="1" applyAlignment="1" applyProtection="1">
      <alignment horizontal="center"/>
      <protection locked="0"/>
    </xf>
    <xf numFmtId="0" fontId="3" fillId="0" borderId="6" xfId="0" applyFont="1" applyBorder="1" applyAlignment="1" applyProtection="1">
      <alignment horizontal="right"/>
      <protection locked="0"/>
    </xf>
    <xf numFmtId="0" fontId="3" fillId="2" borderId="11" xfId="0" applyFont="1" applyFill="1" applyBorder="1" applyAlignment="1" applyProtection="1">
      <alignment horizontal="left" wrapText="1"/>
      <protection locked="0"/>
    </xf>
    <xf numFmtId="0" fontId="4" fillId="2" borderId="12" xfId="0" applyFont="1" applyFill="1" applyBorder="1" applyAlignment="1" applyProtection="1">
      <alignment horizontal="left" wrapText="1"/>
      <protection locked="0"/>
    </xf>
    <xf numFmtId="0" fontId="4" fillId="2" borderId="13" xfId="0" applyFont="1" applyFill="1" applyBorder="1" applyAlignment="1" applyProtection="1">
      <alignment horizontal="left" wrapText="1"/>
      <protection locked="0"/>
    </xf>
    <xf numFmtId="0" fontId="5" fillId="2" borderId="14"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6" borderId="6" xfId="0" applyFont="1" applyFill="1" applyBorder="1" applyAlignment="1" applyProtection="1">
      <alignment horizontal="center"/>
      <protection locked="0"/>
    </xf>
    <xf numFmtId="0" fontId="4" fillId="6" borderId="22" xfId="0" applyFont="1" applyFill="1" applyBorder="1" applyAlignment="1" applyProtection="1">
      <alignment horizontal="center"/>
      <protection locked="0"/>
    </xf>
    <xf numFmtId="0" fontId="3" fillId="0" borderId="10" xfId="0" applyFont="1" applyBorder="1" applyAlignment="1" applyProtection="1">
      <alignment horizontal="right"/>
      <protection locked="0"/>
    </xf>
    <xf numFmtId="0" fontId="3" fillId="0" borderId="2" xfId="0" applyFont="1" applyBorder="1" applyAlignment="1" applyProtection="1">
      <alignment horizontal="right"/>
      <protection locked="0"/>
    </xf>
    <xf numFmtId="165" fontId="4" fillId="6" borderId="6" xfId="0" applyNumberFormat="1" applyFont="1" applyFill="1" applyBorder="1" applyAlignment="1" applyProtection="1">
      <alignment horizontal="center"/>
      <protection locked="0"/>
    </xf>
    <xf numFmtId="165" fontId="4" fillId="6" borderId="22" xfId="0" applyNumberFormat="1" applyFont="1" applyFill="1" applyBorder="1" applyAlignment="1" applyProtection="1">
      <alignment horizontal="center"/>
      <protection locked="0"/>
    </xf>
    <xf numFmtId="0" fontId="4" fillId="6" borderId="1" xfId="0" applyFont="1" applyFill="1" applyBorder="1" applyAlignment="1" applyProtection="1">
      <alignment horizontal="center"/>
      <protection locked="0"/>
    </xf>
    <xf numFmtId="0" fontId="4" fillId="6" borderId="2" xfId="0" applyFont="1" applyFill="1" applyBorder="1" applyAlignment="1" applyProtection="1">
      <alignment horizontal="center"/>
      <protection locked="0"/>
    </xf>
    <xf numFmtId="0" fontId="4" fillId="6" borderId="3" xfId="0" applyFont="1" applyFill="1" applyBorder="1" applyAlignment="1" applyProtection="1">
      <alignment horizontal="center"/>
      <protection locked="0"/>
    </xf>
    <xf numFmtId="0" fontId="4" fillId="0" borderId="10"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6" fillId="2" borderId="22" xfId="0" applyFont="1" applyFill="1" applyBorder="1" applyAlignment="1" applyProtection="1">
      <alignment horizontal="center"/>
      <protection locked="0"/>
    </xf>
    <xf numFmtId="0" fontId="8" fillId="0" borderId="10"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6" fillId="0" borderId="0" xfId="0" applyFont="1" applyFill="1" applyBorder="1" applyAlignment="1" applyProtection="1">
      <alignment horizontal="center"/>
    </xf>
    <xf numFmtId="0" fontId="3" fillId="0" borderId="1" xfId="0" applyFont="1" applyFill="1" applyBorder="1" applyAlignment="1" applyProtection="1">
      <alignment horizontal="right"/>
      <protection locked="0"/>
    </xf>
    <xf numFmtId="0" fontId="3" fillId="0" borderId="3" xfId="0" applyFont="1" applyFill="1" applyBorder="1" applyAlignment="1" applyProtection="1">
      <alignment horizontal="right"/>
      <protection locked="0"/>
    </xf>
    <xf numFmtId="0" fontId="9" fillId="0" borderId="10"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7" fillId="5" borderId="21" xfId="0" applyFont="1" applyFill="1" applyBorder="1" applyAlignment="1" applyProtection="1">
      <alignment horizontal="center" wrapText="1"/>
      <protection locked="0"/>
    </xf>
    <xf numFmtId="0" fontId="7" fillId="5" borderId="6" xfId="0" applyFont="1" applyFill="1" applyBorder="1" applyAlignment="1" applyProtection="1">
      <alignment horizontal="center" wrapText="1"/>
      <protection locked="0"/>
    </xf>
    <xf numFmtId="0" fontId="6" fillId="0" borderId="21" xfId="0" applyFont="1" applyFill="1" applyBorder="1" applyAlignment="1" applyProtection="1">
      <alignment horizontal="center"/>
    </xf>
    <xf numFmtId="0" fontId="6" fillId="0" borderId="6" xfId="0" applyFont="1" applyFill="1" applyBorder="1" applyAlignment="1" applyProtection="1">
      <alignment horizontal="center"/>
    </xf>
    <xf numFmtId="0" fontId="8" fillId="0" borderId="4"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7" xfId="0" applyFont="1" applyBorder="1" applyAlignment="1" applyProtection="1">
      <alignment horizontal="center" wrapText="1"/>
    </xf>
    <xf numFmtId="0" fontId="4" fillId="6" borderId="1" xfId="0" applyFont="1" applyFill="1" applyBorder="1" applyAlignment="1" applyProtection="1">
      <alignment horizontal="center" wrapText="1"/>
      <protection locked="0"/>
    </xf>
    <xf numFmtId="0" fontId="4" fillId="6" borderId="2" xfId="0" applyFont="1" applyFill="1" applyBorder="1" applyAlignment="1" applyProtection="1">
      <alignment horizontal="center" wrapText="1"/>
      <protection locked="0"/>
    </xf>
    <xf numFmtId="0" fontId="4" fillId="6" borderId="7" xfId="0" applyFont="1" applyFill="1" applyBorder="1" applyAlignment="1" applyProtection="1">
      <alignment horizontal="center" wrapText="1"/>
      <protection locked="0"/>
    </xf>
    <xf numFmtId="0" fontId="4" fillId="6" borderId="10" xfId="0" applyFont="1" applyFill="1" applyBorder="1" applyAlignment="1" applyProtection="1">
      <alignment horizontal="center" wrapText="1"/>
      <protection locked="0"/>
    </xf>
    <xf numFmtId="0" fontId="4" fillId="6" borderId="3" xfId="0" applyFont="1" applyFill="1" applyBorder="1" applyAlignment="1" applyProtection="1">
      <alignment horizontal="center" wrapText="1"/>
      <protection locked="0"/>
    </xf>
    <xf numFmtId="0" fontId="4" fillId="7" borderId="18" xfId="0" applyFont="1" applyFill="1" applyBorder="1" applyAlignment="1" applyProtection="1">
      <alignment horizontal="center"/>
    </xf>
    <xf numFmtId="0" fontId="4" fillId="7" borderId="19" xfId="0" applyFont="1" applyFill="1" applyBorder="1" applyAlignment="1" applyProtection="1">
      <alignment horizontal="center"/>
    </xf>
    <xf numFmtId="0" fontId="4" fillId="7" borderId="20" xfId="0" applyFont="1" applyFill="1" applyBorder="1" applyAlignment="1" applyProtection="1">
      <alignment horizontal="center"/>
    </xf>
    <xf numFmtId="14" fontId="4" fillId="6" borderId="1" xfId="0" applyNumberFormat="1" applyFont="1" applyFill="1" applyBorder="1" applyAlignment="1" applyProtection="1">
      <alignment horizontal="center" wrapText="1"/>
      <protection locked="0"/>
    </xf>
    <xf numFmtId="14" fontId="4" fillId="6" borderId="2" xfId="0" applyNumberFormat="1" applyFont="1" applyFill="1" applyBorder="1" applyAlignment="1" applyProtection="1">
      <alignment horizontal="center" wrapText="1"/>
      <protection locked="0"/>
    </xf>
    <xf numFmtId="14" fontId="4" fillId="6" borderId="7" xfId="0" applyNumberFormat="1" applyFont="1" applyFill="1" applyBorder="1" applyAlignment="1" applyProtection="1">
      <alignment horizontal="center" wrapText="1"/>
      <protection locked="0"/>
    </xf>
    <xf numFmtId="0" fontId="4" fillId="9" borderId="10" xfId="0" applyFont="1" applyFill="1" applyBorder="1" applyAlignment="1" applyProtection="1">
      <alignment horizontal="center" wrapText="1"/>
    </xf>
    <xf numFmtId="0" fontId="4" fillId="9" borderId="2" xfId="0" applyFont="1" applyFill="1" applyBorder="1" applyAlignment="1" applyProtection="1">
      <alignment horizontal="center" wrapText="1"/>
    </xf>
    <xf numFmtId="0" fontId="4" fillId="9" borderId="3" xfId="0" applyFont="1" applyFill="1" applyBorder="1" applyAlignment="1" applyProtection="1">
      <alignment horizontal="center" wrapText="1"/>
    </xf>
    <xf numFmtId="0" fontId="8" fillId="0" borderId="3" xfId="0" applyFont="1" applyBorder="1" applyAlignment="1" applyProtection="1">
      <alignment horizontal="center" wrapText="1"/>
    </xf>
    <xf numFmtId="0" fontId="4" fillId="9" borderId="1" xfId="0" applyFont="1" applyFill="1" applyBorder="1" applyAlignment="1" applyProtection="1">
      <alignment horizontal="center" wrapText="1"/>
    </xf>
    <xf numFmtId="0" fontId="6" fillId="2" borderId="21" xfId="0" applyFont="1" applyFill="1" applyBorder="1" applyAlignment="1" applyProtection="1">
      <alignment horizontal="center"/>
    </xf>
    <xf numFmtId="0" fontId="6" fillId="2" borderId="6" xfId="0" applyFont="1" applyFill="1" applyBorder="1" applyAlignment="1" applyProtection="1">
      <alignment horizontal="center"/>
    </xf>
    <xf numFmtId="0" fontId="6" fillId="2" borderId="22" xfId="0" applyFont="1" applyFill="1" applyBorder="1" applyAlignment="1" applyProtection="1">
      <alignment horizontal="center"/>
    </xf>
    <xf numFmtId="0" fontId="8" fillId="4" borderId="10" xfId="0" applyFont="1" applyFill="1" applyBorder="1" applyAlignment="1" applyProtection="1">
      <alignment horizontal="center" wrapText="1"/>
    </xf>
    <xf numFmtId="0" fontId="8" fillId="4" borderId="2" xfId="0" applyFont="1" applyFill="1" applyBorder="1" applyAlignment="1" applyProtection="1">
      <alignment horizontal="center" wrapText="1"/>
    </xf>
    <xf numFmtId="0" fontId="8" fillId="4" borderId="7" xfId="0" applyFont="1" applyFill="1" applyBorder="1" applyAlignment="1" applyProtection="1">
      <alignment horizontal="center" wrapText="1"/>
    </xf>
    <xf numFmtId="0" fontId="7" fillId="5" borderId="10" xfId="0" applyFont="1" applyFill="1" applyBorder="1" applyAlignment="1" applyProtection="1">
      <alignment horizontal="center" wrapText="1"/>
      <protection locked="0"/>
    </xf>
    <xf numFmtId="0" fontId="7" fillId="5" borderId="2" xfId="0" applyFont="1" applyFill="1" applyBorder="1" applyAlignment="1" applyProtection="1">
      <alignment horizontal="center" wrapText="1"/>
      <protection locked="0"/>
    </xf>
    <xf numFmtId="0" fontId="7" fillId="5" borderId="3" xfId="0" applyFont="1" applyFill="1" applyBorder="1" applyAlignment="1" applyProtection="1">
      <alignment horizontal="center" wrapText="1"/>
      <protection locked="0"/>
    </xf>
    <xf numFmtId="166" fontId="4" fillId="6" borderId="6" xfId="0" applyNumberFormat="1" applyFont="1" applyFill="1" applyBorder="1" applyAlignment="1" applyProtection="1">
      <alignment horizontal="center"/>
      <protection locked="0"/>
    </xf>
    <xf numFmtId="166" fontId="4" fillId="6" borderId="22" xfId="0" applyNumberFormat="1" applyFont="1" applyFill="1" applyBorder="1" applyAlignment="1" applyProtection="1">
      <alignment horizontal="center"/>
      <protection locked="0"/>
    </xf>
  </cellXfs>
  <cellStyles count="4">
    <cellStyle name="Currency" xfId="1" builtinId="4"/>
    <cellStyle name="Hyperlink" xfId="3" builtinId="8"/>
    <cellStyle name="Normal" xfId="0" builtinId="0"/>
    <cellStyle name="Percent" xfId="2" builtinId="5"/>
  </cellStyles>
  <dxfs count="4">
    <dxf>
      <border diagonalUp="0" diagonalDown="0">
        <left style="thin">
          <color theme="4" tint="0.39997558519241921"/>
        </left>
        <right/>
        <top style="thin">
          <color theme="4" tint="0.39997558519241921"/>
        </top>
        <bottom style="thin">
          <color theme="4" tint="0.39997558519241921"/>
        </bottom>
        <vertical/>
        <horizontal/>
      </border>
    </dxf>
    <dxf>
      <border outline="0">
        <bottom style="thin">
          <color theme="4" tint="0.39997558519241921"/>
        </bottom>
      </border>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1171576</xdr:colOff>
      <xdr:row>0</xdr:row>
      <xdr:rowOff>495301</xdr:rowOff>
    </xdr:from>
    <xdr:to>
      <xdr:col>10</xdr:col>
      <xdr:colOff>1236043</xdr:colOff>
      <xdr:row>3</xdr:row>
      <xdr:rowOff>790576</xdr:rowOff>
    </xdr:to>
    <xdr:pic>
      <xdr:nvPicPr>
        <xdr:cNvPr id="2" name="Picture 1" descr="HCD Logo">
          <a:extLst>
            <a:ext uri="{FF2B5EF4-FFF2-40B4-BE49-F238E27FC236}">
              <a16:creationId xmlns:a16="http://schemas.microsoft.com/office/drawing/2014/main" id="{C81F56A5-70E2-435D-A589-6B49EE214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3951" y="495301"/>
          <a:ext cx="1712292"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3A92DE-D0F8-44C9-9E29-2460D2BF086A}" name="Table4" displayName="Table4" ref="A2:A15" totalsRowShown="0" tableBorderDxfId="1">
  <autoFilter ref="A2:A15" xr:uid="{353A92DE-D0F8-44C9-9E29-2460D2BF086A}"/>
  <tableColumns count="1">
    <tableColumn id="1" xr3:uid="{123E80C7-9384-4253-8357-FF57D2E678E7}" name="Bi-Annua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YSGM@hcd.ca.gov"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3"/>
  <sheetViews>
    <sheetView tabSelected="1" zoomScaleNormal="100" workbookViewId="0">
      <selection activeCell="C8" sqref="C8:F8"/>
    </sheetView>
  </sheetViews>
  <sheetFormatPr defaultColWidth="9.1796875" defaultRowHeight="14" x14ac:dyDescent="0.3"/>
  <cols>
    <col min="1" max="1" width="26.453125" style="4" customWidth="1"/>
    <col min="2" max="4" width="12.7265625" style="4" customWidth="1"/>
    <col min="5" max="5" width="23" style="4" customWidth="1"/>
    <col min="6" max="8" width="20.7265625" style="4" customWidth="1"/>
    <col min="9" max="9" width="29.26953125" style="4" customWidth="1"/>
    <col min="10" max="11" width="24.7265625" style="4" customWidth="1"/>
    <col min="12" max="255" width="12.7265625" style="4" customWidth="1"/>
    <col min="256" max="16384" width="9.1796875" style="4"/>
  </cols>
  <sheetData>
    <row r="1" spans="1:25" ht="84" customHeight="1" x14ac:dyDescent="0.3">
      <c r="A1" s="29" t="s">
        <v>54</v>
      </c>
      <c r="B1" s="30"/>
      <c r="C1" s="30"/>
      <c r="D1" s="30"/>
      <c r="E1" s="30"/>
      <c r="F1" s="30"/>
      <c r="G1" s="30"/>
      <c r="H1" s="30"/>
      <c r="I1" s="30"/>
      <c r="J1" s="30"/>
      <c r="K1" s="31"/>
    </row>
    <row r="2" spans="1:25" ht="14.5" x14ac:dyDescent="0.35">
      <c r="A2" s="25" t="s">
        <v>18</v>
      </c>
      <c r="B2" s="8"/>
      <c r="C2" s="8"/>
      <c r="D2" s="8"/>
      <c r="E2" s="8"/>
      <c r="F2" s="8"/>
      <c r="G2" s="9"/>
      <c r="H2" s="8"/>
      <c r="I2" s="8"/>
      <c r="J2" s="8"/>
      <c r="K2" s="15"/>
    </row>
    <row r="3" spans="1:25" ht="11.25" customHeight="1" x14ac:dyDescent="0.35">
      <c r="A3" s="16"/>
      <c r="B3" s="8"/>
      <c r="C3" s="8"/>
      <c r="D3" s="8"/>
      <c r="E3" s="8"/>
      <c r="F3" s="8"/>
      <c r="G3" s="9"/>
      <c r="H3" s="8"/>
      <c r="I3" s="8"/>
      <c r="J3" s="8"/>
      <c r="K3" s="15"/>
    </row>
    <row r="4" spans="1:25" ht="69" customHeight="1" x14ac:dyDescent="0.3">
      <c r="A4" s="32" t="s">
        <v>53</v>
      </c>
      <c r="B4" s="33"/>
      <c r="C4" s="33"/>
      <c r="D4" s="33"/>
      <c r="E4" s="33"/>
      <c r="F4" s="33"/>
      <c r="G4" s="33"/>
      <c r="H4" s="33"/>
      <c r="I4" s="33"/>
      <c r="J4" s="33"/>
      <c r="K4" s="34"/>
    </row>
    <row r="5" spans="1:25" ht="23" x14ac:dyDescent="0.3">
      <c r="A5" s="35" t="s">
        <v>55</v>
      </c>
      <c r="B5" s="36"/>
      <c r="C5" s="7"/>
      <c r="D5" s="7"/>
      <c r="E5" s="7"/>
      <c r="F5" s="7"/>
      <c r="G5" s="7"/>
      <c r="H5" s="7"/>
      <c r="I5" s="7"/>
      <c r="J5" s="7"/>
      <c r="K5" s="17"/>
    </row>
    <row r="6" spans="1:25" ht="45" customHeight="1" x14ac:dyDescent="0.35">
      <c r="A6" s="46" t="s">
        <v>52</v>
      </c>
      <c r="B6" s="47"/>
      <c r="C6" s="47"/>
      <c r="D6" s="47"/>
      <c r="E6" s="47"/>
      <c r="F6" s="47"/>
      <c r="G6" s="47"/>
      <c r="H6" s="47"/>
      <c r="I6" s="47"/>
      <c r="J6" s="47"/>
      <c r="K6" s="48"/>
      <c r="M6"/>
    </row>
    <row r="7" spans="1:25" ht="21" customHeight="1" x14ac:dyDescent="0.4">
      <c r="A7" s="49" t="s">
        <v>16</v>
      </c>
      <c r="B7" s="50"/>
      <c r="C7" s="50"/>
      <c r="D7" s="50"/>
      <c r="E7" s="50"/>
      <c r="F7" s="50"/>
      <c r="G7" s="50"/>
      <c r="H7" s="50"/>
      <c r="I7" s="50"/>
      <c r="J7" s="50"/>
      <c r="K7" s="51"/>
    </row>
    <row r="8" spans="1:25" ht="18" customHeight="1" x14ac:dyDescent="0.3">
      <c r="A8" s="39" t="s">
        <v>15</v>
      </c>
      <c r="B8" s="40"/>
      <c r="C8" s="43"/>
      <c r="D8" s="44"/>
      <c r="E8" s="44"/>
      <c r="F8" s="45"/>
      <c r="G8" s="26" t="s">
        <v>37</v>
      </c>
      <c r="H8" s="43" t="s">
        <v>0</v>
      </c>
      <c r="I8" s="44"/>
      <c r="J8" s="28" t="s">
        <v>51</v>
      </c>
      <c r="K8" s="27" t="s">
        <v>0</v>
      </c>
    </row>
    <row r="9" spans="1:25" ht="21" customHeight="1" x14ac:dyDescent="0.4">
      <c r="A9" s="49" t="s">
        <v>17</v>
      </c>
      <c r="B9" s="50"/>
      <c r="C9" s="50"/>
      <c r="D9" s="50"/>
      <c r="E9" s="50"/>
      <c r="F9" s="50"/>
      <c r="G9" s="50"/>
      <c r="H9" s="50"/>
      <c r="I9" s="50"/>
      <c r="J9" s="50"/>
      <c r="K9" s="51"/>
    </row>
    <row r="10" spans="1:25" ht="18" customHeight="1" x14ac:dyDescent="0.3">
      <c r="A10" s="39" t="s">
        <v>1</v>
      </c>
      <c r="B10" s="40"/>
      <c r="C10" s="43"/>
      <c r="D10" s="44"/>
      <c r="E10" s="44"/>
      <c r="F10" s="45"/>
      <c r="G10" s="57" t="s">
        <v>2</v>
      </c>
      <c r="H10" s="58"/>
      <c r="I10" s="37"/>
      <c r="J10" s="37"/>
      <c r="K10" s="38"/>
    </row>
    <row r="11" spans="1:25" ht="18" customHeight="1" x14ac:dyDescent="0.3">
      <c r="A11" s="39" t="s">
        <v>3</v>
      </c>
      <c r="B11" s="40"/>
      <c r="C11" s="43"/>
      <c r="D11" s="44"/>
      <c r="E11" s="44"/>
      <c r="F11" s="45"/>
      <c r="G11" s="57" t="s">
        <v>7</v>
      </c>
      <c r="H11" s="58"/>
      <c r="I11" s="94"/>
      <c r="J11" s="94"/>
      <c r="K11" s="95"/>
    </row>
    <row r="12" spans="1:25" ht="18" customHeight="1" x14ac:dyDescent="0.3">
      <c r="A12" s="39" t="s">
        <v>5</v>
      </c>
      <c r="B12" s="40"/>
      <c r="C12" s="43"/>
      <c r="D12" s="44"/>
      <c r="E12" s="44"/>
      <c r="F12" s="45"/>
      <c r="G12" s="57" t="s">
        <v>8</v>
      </c>
      <c r="H12" s="58"/>
      <c r="I12" s="37"/>
      <c r="J12" s="37"/>
      <c r="K12" s="38"/>
    </row>
    <row r="13" spans="1:25" ht="18" customHeight="1" x14ac:dyDescent="0.4">
      <c r="A13" s="39" t="s">
        <v>4</v>
      </c>
      <c r="B13" s="40"/>
      <c r="C13" s="43"/>
      <c r="D13" s="44"/>
      <c r="E13" s="44"/>
      <c r="F13" s="45"/>
      <c r="G13" s="57" t="s">
        <v>9</v>
      </c>
      <c r="H13" s="58"/>
      <c r="I13" s="41"/>
      <c r="J13" s="41"/>
      <c r="K13" s="42"/>
      <c r="L13" s="56"/>
      <c r="M13" s="56"/>
      <c r="N13" s="56"/>
      <c r="O13" s="56"/>
      <c r="P13" s="56"/>
      <c r="Q13" s="56"/>
      <c r="R13" s="56"/>
      <c r="S13" s="56"/>
      <c r="T13" s="56"/>
      <c r="U13" s="56"/>
      <c r="V13" s="56"/>
      <c r="W13" s="56"/>
      <c r="X13" s="56"/>
      <c r="Y13" s="56"/>
    </row>
    <row r="14" spans="1:25" s="5" customFormat="1" ht="18" customHeight="1" x14ac:dyDescent="0.4">
      <c r="A14" s="39" t="s">
        <v>10</v>
      </c>
      <c r="B14" s="40"/>
      <c r="C14" s="43"/>
      <c r="D14" s="44"/>
      <c r="E14" s="44"/>
      <c r="F14" s="45"/>
      <c r="G14" s="57" t="s">
        <v>11</v>
      </c>
      <c r="H14" s="58"/>
      <c r="I14" s="37"/>
      <c r="J14" s="37"/>
      <c r="K14" s="38"/>
      <c r="L14" s="18"/>
      <c r="M14" s="18"/>
      <c r="N14" s="18"/>
      <c r="O14" s="18"/>
      <c r="P14" s="18"/>
      <c r="Q14" s="18"/>
      <c r="R14" s="18"/>
      <c r="S14" s="18"/>
      <c r="T14" s="18"/>
      <c r="U14" s="18"/>
      <c r="V14" s="18"/>
      <c r="W14" s="18"/>
      <c r="X14" s="18"/>
      <c r="Y14" s="18"/>
    </row>
    <row r="15" spans="1:25" s="6" customFormat="1" ht="18" customHeight="1" x14ac:dyDescent="0.4">
      <c r="A15" s="39" t="s">
        <v>6</v>
      </c>
      <c r="B15" s="40"/>
      <c r="C15" s="43"/>
      <c r="D15" s="44"/>
      <c r="E15" s="44"/>
      <c r="F15" s="45"/>
      <c r="G15" s="57" t="s">
        <v>12</v>
      </c>
      <c r="H15" s="58"/>
      <c r="I15" s="41"/>
      <c r="J15" s="41"/>
      <c r="K15" s="42"/>
      <c r="L15" s="18"/>
      <c r="M15" s="18"/>
      <c r="N15" s="18"/>
      <c r="O15" s="18"/>
      <c r="P15" s="18"/>
      <c r="Q15" s="18"/>
      <c r="R15" s="18"/>
      <c r="S15" s="18"/>
      <c r="T15" s="18"/>
      <c r="U15" s="18"/>
      <c r="V15" s="18"/>
      <c r="W15" s="18"/>
      <c r="X15" s="18"/>
      <c r="Y15" s="18"/>
    </row>
    <row r="16" spans="1:25" ht="14.15" customHeight="1" x14ac:dyDescent="0.35">
      <c r="A16" s="88"/>
      <c r="B16" s="89"/>
      <c r="C16" s="89"/>
      <c r="D16" s="89"/>
      <c r="E16" s="89"/>
      <c r="F16" s="89"/>
      <c r="G16" s="89"/>
      <c r="H16" s="89"/>
      <c r="I16" s="89"/>
      <c r="J16" s="89"/>
      <c r="K16" s="90"/>
    </row>
    <row r="17" spans="1:11" ht="21" customHeight="1" x14ac:dyDescent="0.4">
      <c r="A17" s="49" t="s">
        <v>44</v>
      </c>
      <c r="B17" s="50"/>
      <c r="C17" s="50"/>
      <c r="D17" s="50"/>
      <c r="E17" s="50"/>
      <c r="F17" s="50"/>
      <c r="G17" s="50"/>
      <c r="H17" s="50"/>
      <c r="I17" s="50"/>
      <c r="J17" s="50"/>
      <c r="K17" s="51"/>
    </row>
    <row r="18" spans="1:11" ht="71.25" customHeight="1" x14ac:dyDescent="0.4">
      <c r="A18" s="64" t="s">
        <v>13</v>
      </c>
      <c r="B18" s="65"/>
      <c r="C18" s="65"/>
      <c r="D18" s="65"/>
      <c r="E18" s="21" t="s">
        <v>14</v>
      </c>
      <c r="F18" s="22" t="s">
        <v>38</v>
      </c>
      <c r="G18" s="22" t="s">
        <v>39</v>
      </c>
      <c r="H18" s="22" t="s">
        <v>42</v>
      </c>
      <c r="I18" s="22" t="s">
        <v>40</v>
      </c>
      <c r="J18" s="22" t="s">
        <v>41</v>
      </c>
      <c r="K18" s="23" t="s">
        <v>43</v>
      </c>
    </row>
    <row r="19" spans="1:11" ht="23.15" customHeight="1" x14ac:dyDescent="0.35">
      <c r="A19" s="62" t="str" cm="1">
        <f t="array" ref="A19">_xlfn.IFS(H8="Select One", " ", H8="HNP","Housing Navigator Program (Round 1 and Round 2)", H8="THP", "Transitional Housing Program (Round 1, Round 2, Round 3)", H8="THP-SUP","THP-SUP (Round 1 and Round 2)", H8="TAY (HNMP/THP Round 4+/THPSUP Round 3+)","Housing Navigator Maintenance Program")</f>
        <v xml:space="preserve"> </v>
      </c>
      <c r="B19" s="63"/>
      <c r="C19" s="63"/>
      <c r="D19" s="63"/>
      <c r="E19" s="10"/>
      <c r="F19" s="10"/>
      <c r="G19" s="11"/>
      <c r="H19" s="12" t="str">
        <f>IF(F19+G19=0, " ", F19+G19)</f>
        <v xml:space="preserve"> </v>
      </c>
      <c r="I19" s="13" t="str">
        <f>IFERROR(H19/E19,"")</f>
        <v/>
      </c>
      <c r="J19" s="14" t="str">
        <f>IFERROR(E19-H19, "")</f>
        <v/>
      </c>
      <c r="K19" s="24"/>
    </row>
    <row r="20" spans="1:11" ht="23.15" customHeight="1" x14ac:dyDescent="0.35">
      <c r="A20" s="62" t="str">
        <f>IF(H8="TAY (HNMP/THP Round 4+/THPSUP Round 3+)", "Transitional Housing Program Round 4+"," ")</f>
        <v xml:space="preserve"> </v>
      </c>
      <c r="B20" s="63"/>
      <c r="C20" s="63"/>
      <c r="D20" s="63"/>
      <c r="E20" s="10"/>
      <c r="F20" s="10"/>
      <c r="G20" s="11"/>
      <c r="H20" s="12" t="str">
        <f t="shared" ref="H20:H21" si="0">IF(F20+G20=0, " ", F20+G20)</f>
        <v xml:space="preserve"> </v>
      </c>
      <c r="I20" s="13" t="str">
        <f>IFERROR(H20/E20,"")</f>
        <v/>
      </c>
      <c r="J20" s="12" t="str">
        <f t="shared" ref="J20:J21" si="1">IFERROR(E20-H20, "")</f>
        <v/>
      </c>
      <c r="K20" s="24"/>
    </row>
    <row r="21" spans="1:11" ht="23.15" customHeight="1" x14ac:dyDescent="0.35">
      <c r="A21" s="91" t="str">
        <f>IF(H8="TAY (HNMP/THP Round 4+/THPSUP Round 3+)", "THP-SUP Round 3+"," ")</f>
        <v xml:space="preserve"> </v>
      </c>
      <c r="B21" s="92"/>
      <c r="C21" s="92"/>
      <c r="D21" s="93"/>
      <c r="E21" s="10"/>
      <c r="F21" s="10"/>
      <c r="G21" s="11"/>
      <c r="H21" s="12" t="str">
        <f t="shared" si="0"/>
        <v xml:space="preserve"> </v>
      </c>
      <c r="I21" s="13" t="str">
        <f>IFERROR(H21/E21,"")</f>
        <v/>
      </c>
      <c r="J21" s="12" t="str">
        <f t="shared" si="1"/>
        <v/>
      </c>
      <c r="K21" s="24"/>
    </row>
    <row r="22" spans="1:11" ht="33" customHeight="1" x14ac:dyDescent="0.4">
      <c r="A22" s="49" t="s">
        <v>36</v>
      </c>
      <c r="B22" s="50"/>
      <c r="C22" s="50"/>
      <c r="D22" s="50"/>
      <c r="E22" s="50"/>
      <c r="F22" s="50"/>
      <c r="G22" s="50"/>
      <c r="H22" s="50"/>
      <c r="I22" s="50"/>
      <c r="J22" s="50"/>
      <c r="K22" s="51"/>
    </row>
    <row r="23" spans="1:11" ht="70.5" customHeight="1" x14ac:dyDescent="0.3">
      <c r="A23" s="59" t="s">
        <v>50</v>
      </c>
      <c r="B23" s="60"/>
      <c r="C23" s="60"/>
      <c r="D23" s="60"/>
      <c r="E23" s="60"/>
      <c r="F23" s="60"/>
      <c r="G23" s="60"/>
      <c r="H23" s="60"/>
      <c r="I23" s="60"/>
      <c r="J23" s="60"/>
      <c r="K23" s="61"/>
    </row>
    <row r="24" spans="1:11" ht="15.75" customHeight="1" x14ac:dyDescent="0.35">
      <c r="A24" s="52" t="s">
        <v>32</v>
      </c>
      <c r="B24" s="53"/>
      <c r="C24" s="53"/>
      <c r="D24" s="53"/>
      <c r="E24" s="53"/>
      <c r="F24" s="53"/>
      <c r="G24" s="66" t="s">
        <v>34</v>
      </c>
      <c r="H24" s="67"/>
      <c r="I24" s="67"/>
      <c r="J24" s="67"/>
      <c r="K24" s="68"/>
    </row>
    <row r="25" spans="1:11" ht="27.25" customHeight="1" x14ac:dyDescent="0.3">
      <c r="A25" s="72"/>
      <c r="B25" s="70"/>
      <c r="C25" s="70"/>
      <c r="D25" s="70"/>
      <c r="E25" s="70"/>
      <c r="F25" s="73"/>
      <c r="G25" s="69"/>
      <c r="H25" s="70"/>
      <c r="I25" s="70"/>
      <c r="J25" s="70"/>
      <c r="K25" s="71"/>
    </row>
    <row r="26" spans="1:11" ht="15.75" customHeight="1" x14ac:dyDescent="0.35">
      <c r="A26" s="52" t="s">
        <v>35</v>
      </c>
      <c r="B26" s="53"/>
      <c r="C26" s="53"/>
      <c r="D26" s="53"/>
      <c r="E26" s="53"/>
      <c r="F26" s="53"/>
      <c r="G26" s="54" t="s">
        <v>33</v>
      </c>
      <c r="H26" s="53"/>
      <c r="I26" s="53"/>
      <c r="J26" s="53"/>
      <c r="K26" s="55"/>
    </row>
    <row r="27" spans="1:11" ht="27.25" customHeight="1" x14ac:dyDescent="0.3">
      <c r="A27" s="72"/>
      <c r="B27" s="70"/>
      <c r="C27" s="70"/>
      <c r="D27" s="70"/>
      <c r="E27" s="70"/>
      <c r="F27" s="73"/>
      <c r="G27" s="77"/>
      <c r="H27" s="78"/>
      <c r="I27" s="78"/>
      <c r="J27" s="78"/>
      <c r="K27" s="79"/>
    </row>
    <row r="28" spans="1:11" ht="27.25" customHeight="1" x14ac:dyDescent="0.4">
      <c r="A28" s="85" t="s">
        <v>45</v>
      </c>
      <c r="B28" s="86"/>
      <c r="C28" s="86"/>
      <c r="D28" s="86"/>
      <c r="E28" s="86"/>
      <c r="F28" s="86"/>
      <c r="G28" s="86"/>
      <c r="H28" s="86"/>
      <c r="I28" s="86"/>
      <c r="J28" s="86"/>
      <c r="K28" s="87"/>
    </row>
    <row r="29" spans="1:11" ht="27.25" customHeight="1" x14ac:dyDescent="0.35">
      <c r="A29" s="52" t="s">
        <v>46</v>
      </c>
      <c r="B29" s="53"/>
      <c r="C29" s="53"/>
      <c r="D29" s="53"/>
      <c r="E29" s="53"/>
      <c r="F29" s="53"/>
      <c r="G29" s="54" t="s">
        <v>47</v>
      </c>
      <c r="H29" s="53"/>
      <c r="I29" s="53"/>
      <c r="J29" s="83"/>
      <c r="K29" s="19" t="s">
        <v>33</v>
      </c>
    </row>
    <row r="30" spans="1:11" ht="27.25" customHeight="1" x14ac:dyDescent="0.3">
      <c r="A30" s="80"/>
      <c r="B30" s="81"/>
      <c r="C30" s="81"/>
      <c r="D30" s="81"/>
      <c r="E30" s="81"/>
      <c r="F30" s="82"/>
      <c r="G30" s="84"/>
      <c r="H30" s="81"/>
      <c r="I30" s="81"/>
      <c r="J30" s="82"/>
      <c r="K30" s="20"/>
    </row>
    <row r="31" spans="1:11" ht="27.25" customHeight="1" x14ac:dyDescent="0.35">
      <c r="A31" s="52" t="s">
        <v>48</v>
      </c>
      <c r="B31" s="53"/>
      <c r="C31" s="53"/>
      <c r="D31" s="53"/>
      <c r="E31" s="53"/>
      <c r="F31" s="53"/>
      <c r="G31" s="54" t="s">
        <v>49</v>
      </c>
      <c r="H31" s="53"/>
      <c r="I31" s="53"/>
      <c r="J31" s="83"/>
      <c r="K31" s="22" t="s">
        <v>33</v>
      </c>
    </row>
    <row r="32" spans="1:11" ht="27.25" customHeight="1" x14ac:dyDescent="0.3">
      <c r="A32" s="80"/>
      <c r="B32" s="81"/>
      <c r="C32" s="81"/>
      <c r="D32" s="81"/>
      <c r="E32" s="81"/>
      <c r="F32" s="82"/>
      <c r="G32" s="84"/>
      <c r="H32" s="81"/>
      <c r="I32" s="81"/>
      <c r="J32" s="82"/>
      <c r="K32" s="20"/>
    </row>
    <row r="33" spans="1:11" ht="14.5" thickBot="1" x14ac:dyDescent="0.35">
      <c r="A33" s="74"/>
      <c r="B33" s="75"/>
      <c r="C33" s="75"/>
      <c r="D33" s="75"/>
      <c r="E33" s="75"/>
      <c r="F33" s="75"/>
      <c r="G33" s="75"/>
      <c r="H33" s="75"/>
      <c r="I33" s="75"/>
      <c r="J33" s="75"/>
      <c r="K33" s="76"/>
    </row>
  </sheetData>
  <sheetProtection algorithmName="SHA-512" hashValue="n4FWKh5Qw6dE2f06L7RkT67gL3M/9kIxZnyux0dVwXyVhez7Vnf3B/rnJDrRAbsuA3AbYgLoDSN4K49B+/8r4w==" saltValue="MvSqe0Q2TnF/uR/M9fY6Ag==" spinCount="100000" sheet="1" selectLockedCells="1"/>
  <mergeCells count="60">
    <mergeCell ref="A21:D21"/>
    <mergeCell ref="I10:K10"/>
    <mergeCell ref="I11:K11"/>
    <mergeCell ref="C10:F10"/>
    <mergeCell ref="C8:F8"/>
    <mergeCell ref="G10:H10"/>
    <mergeCell ref="H8:I8"/>
    <mergeCell ref="C12:F12"/>
    <mergeCell ref="G13:H13"/>
    <mergeCell ref="G12:H12"/>
    <mergeCell ref="G11:H11"/>
    <mergeCell ref="A10:B10"/>
    <mergeCell ref="A33:K33"/>
    <mergeCell ref="G27:K27"/>
    <mergeCell ref="A27:F27"/>
    <mergeCell ref="I12:K12"/>
    <mergeCell ref="A30:F30"/>
    <mergeCell ref="A31:F31"/>
    <mergeCell ref="A32:F32"/>
    <mergeCell ref="G29:J29"/>
    <mergeCell ref="G30:J30"/>
    <mergeCell ref="G31:J31"/>
    <mergeCell ref="G32:J32"/>
    <mergeCell ref="A28:K28"/>
    <mergeCell ref="A29:F29"/>
    <mergeCell ref="A17:K17"/>
    <mergeCell ref="A16:K16"/>
    <mergeCell ref="A20:D20"/>
    <mergeCell ref="A26:F26"/>
    <mergeCell ref="G26:K26"/>
    <mergeCell ref="L13:Y13"/>
    <mergeCell ref="A13:B13"/>
    <mergeCell ref="A14:B14"/>
    <mergeCell ref="G15:H15"/>
    <mergeCell ref="G14:H14"/>
    <mergeCell ref="I13:K13"/>
    <mergeCell ref="A22:K22"/>
    <mergeCell ref="A23:K23"/>
    <mergeCell ref="A19:D19"/>
    <mergeCell ref="A18:D18"/>
    <mergeCell ref="A24:F24"/>
    <mergeCell ref="G24:K24"/>
    <mergeCell ref="G25:K25"/>
    <mergeCell ref="A25:F25"/>
    <mergeCell ref="A1:K1"/>
    <mergeCell ref="A4:K4"/>
    <mergeCell ref="A5:B5"/>
    <mergeCell ref="I14:K14"/>
    <mergeCell ref="A15:B15"/>
    <mergeCell ref="I15:K15"/>
    <mergeCell ref="C15:F15"/>
    <mergeCell ref="C14:F14"/>
    <mergeCell ref="A6:K6"/>
    <mergeCell ref="A12:B12"/>
    <mergeCell ref="A11:B11"/>
    <mergeCell ref="A8:B8"/>
    <mergeCell ref="A7:K7"/>
    <mergeCell ref="A9:K9"/>
    <mergeCell ref="C13:F13"/>
    <mergeCell ref="C11:F11"/>
  </mergeCells>
  <conditionalFormatting sqref="A21 I20:I21 K20:K21 A20:H20 E21:H21">
    <cfRule type="expression" dxfId="3" priority="2">
      <formula>$A$20=" "</formula>
    </cfRule>
  </conditionalFormatting>
  <conditionalFormatting sqref="J20:J21">
    <cfRule type="expression" dxfId="2" priority="1">
      <formula>$A$20=" "</formula>
    </cfRule>
  </conditionalFormatting>
  <dataValidations count="24">
    <dataValidation type="textLength" operator="lessThan" allowBlank="1" showInputMessage="1" showErrorMessage="1" error="This is not a form field. Hit Escape and then Tab to continue. " sqref="A33:XFD1048576 L32:XFD32 A31:XFD31 L30:XFD30 A28:XFD29 L27:XFD27 A26:XFD26 L25:XFD25 A22:XFD24 L19:XFD21 A8:B8 M1:M5 A16:XFD18 L10:XFD15 G10:H15 A10:B15 A9:XFD9 L8:XFD8 M7 N1:XFD7 G8 A19:D21 H19:J21 A1:L7" xr:uid="{19792F39-76BC-4BED-A250-DD81BD762C3C}">
      <formula1>0</formula1>
    </dataValidation>
    <dataValidation allowBlank="1" showInputMessage="1" showErrorMessage="1" prompt="Enter Name of Authorized Person" sqref="A25:F25" xr:uid="{9E42D1E8-D38D-442F-ABE2-BF642FAC31D8}"/>
    <dataValidation allowBlank="1" showInputMessage="1" showErrorMessage="1" prompt="Enter Title of Authorized Person" sqref="G25:K25" xr:uid="{5548D438-6520-4B11-B85C-6262CF40F080}"/>
    <dataValidation allowBlank="1" showInputMessage="1" showErrorMessage="1" prompt="Enter Signature of Authorized Person" sqref="A27:F27" xr:uid="{FF6318B4-A934-4982-A953-6D360188EF85}"/>
    <dataValidation allowBlank="1" showInputMessage="1" showErrorMessage="1" prompt="Enter Date" sqref="G27:K27" xr:uid="{6A0CFCD7-0200-438B-BC98-1BC6AC9275E2}"/>
    <dataValidation allowBlank="1" showInputMessage="1" showErrorMessage="1" prompt="Enter Total Award Amount" sqref="E19:E21" xr:uid="{2BC41964-87D6-451A-9F3F-1D01397E0672}"/>
    <dataValidation allowBlank="1" showInputMessage="1" showErrorMessage="1" prompt="Enter Total Amount Previously Drawn" sqref="F19:F21" xr:uid="{888915D6-94CE-41E0-892D-F07838AC7285}"/>
    <dataValidation allowBlank="1" showInputMessage="1" showErrorMessage="1" prompt="Enter Total Amount Requested This Draw" sqref="G19:G21" xr:uid="{D9B4BA04-3B07-44C0-AE55-BA2F17DD187D}"/>
    <dataValidation type="list" allowBlank="1" showInputMessage="1" showErrorMessage="1" prompt="Select Type of Request Using Drop-Down List" sqref="K8" xr:uid="{F3479192-EC5F-4883-90B4-833B83992C23}">
      <formula1>"Select One, Advance, Reimbursement"</formula1>
    </dataValidation>
    <dataValidation type="textLength" operator="lessThan" allowBlank="1" showInputMessage="1" showErrorMessage="1" error="This is not a form field. His Escape and then Tab to continue. " sqref="J8" xr:uid="{D3CB9F2C-6E27-43B0-A2B3-B7D5D648B099}">
      <formula1>0</formula1>
    </dataValidation>
    <dataValidation type="list" allowBlank="1" showInputMessage="1" showErrorMessage="1" prompt="Select Program Using Drop-Down List" sqref="H8:I8" xr:uid="{C9CECB37-6FC0-4E92-B228-B80B4DC7D09E}">
      <formula1>"Select One, HNP, THP, THP-SUP, TAY (HNMP/THP Round 4+/THPSUP Round 3+)"</formula1>
    </dataValidation>
    <dataValidation allowBlank="1" showInputMessage="1" showErrorMessage="1" prompt="Enter Contract Number" sqref="C8:F8" xr:uid="{3D1C6968-A406-4DFC-A3FC-A166BC096E5A}"/>
    <dataValidation allowBlank="1" showInputMessage="1" showErrorMessage="1" prompt="Enter County (Applicant) Name" sqref="C10:F10" xr:uid="{74AEB9DD-98AF-4B69-966F-90AF0BBC9642}"/>
    <dataValidation allowBlank="1" showInputMessage="1" showErrorMessage="1" prompt="Enter Street Address" sqref="I10:K10" xr:uid="{2FD6797F-7275-4A5E-AEB3-EB602EDD67E8}"/>
    <dataValidation allowBlank="1" showInputMessage="1" showErrorMessage="1" prompt="Enter City" sqref="C11:F11" xr:uid="{41C409BF-1BE5-4FFC-BD09-100288F980B3}"/>
    <dataValidation allowBlank="1" showInputMessage="1" showErrorMessage="1" prompt="Enter Zip Code" sqref="I11:K11" xr:uid="{8CB9337A-28D9-4E8A-8C1D-6148E43C017F}"/>
    <dataValidation allowBlank="1" showInputMessage="1" showErrorMessage="1" prompt="Enter Authorized Representative Name" sqref="C12:F12" xr:uid="{4ACA8903-9AF6-4729-8929-BBE522357723}"/>
    <dataValidation allowBlank="1" showInputMessage="1" showErrorMessage="1" prompt="Authorized Representative Title" sqref="I12:K12" xr:uid="{552F6F41-750A-4C90-A72F-387333206C2E}"/>
    <dataValidation allowBlank="1" showInputMessage="1" showErrorMessage="1" prompt="Authorized Representative Email Address" sqref="C13:F13" xr:uid="{AA43FE8F-39F9-40D7-B17F-2A3B5E1C533E}"/>
    <dataValidation allowBlank="1" showInputMessage="1" showErrorMessage="1" prompt="Enter Authorized Representative Phone Number" sqref="I13:K13" xr:uid="{CD6808BB-491D-4F5E-BC95-4D0198DA0687}"/>
    <dataValidation allowBlank="1" showInputMessage="1" showErrorMessage="1" prompt="Enter Contact Person Name" sqref="C14:F14" xr:uid="{1F94FE1B-F19B-42DB-BAB8-BCE68A4B35B9}"/>
    <dataValidation allowBlank="1" showInputMessage="1" showErrorMessage="1" prompt="Enter Contact Person Title" sqref="I14:K14" xr:uid="{C94E3DF3-69E6-4036-8A5B-31889BD5517E}"/>
    <dataValidation allowBlank="1" showInputMessage="1" showErrorMessage="1" prompt="Enter Contact Person Email" sqref="C15:F15" xr:uid="{463FA023-CB3F-436D-B7A1-7982F1832EFB}"/>
    <dataValidation allowBlank="1" showInputMessage="1" showErrorMessage="1" prompt="Enter Contact Person Phone Number" sqref="I15:K15" xr:uid="{7B3BC5C7-E96B-41B0-A43A-CF4195D51B69}"/>
  </dataValidations>
  <hyperlinks>
    <hyperlink ref="A2" r:id="rId1" xr:uid="{3385E8F2-CEB8-40AB-ABA4-6AB374ECCE9D}"/>
  </hyperlinks>
  <pageMargins left="0.7" right="0.7" top="0.75" bottom="0" header="0.3" footer="0.3"/>
  <pageSetup scale="4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5"/>
  <sheetViews>
    <sheetView workbookViewId="0">
      <selection activeCell="A3" sqref="A3"/>
    </sheetView>
  </sheetViews>
  <sheetFormatPr defaultRowHeight="14.5" x14ac:dyDescent="0.35"/>
  <cols>
    <col min="1" max="1" width="49" bestFit="1" customWidth="1"/>
  </cols>
  <sheetData>
    <row r="2" spans="1:1" x14ac:dyDescent="0.35">
      <c r="A2" t="s">
        <v>31</v>
      </c>
    </row>
    <row r="3" spans="1:1" x14ac:dyDescent="0.35">
      <c r="A3" s="1" t="s">
        <v>0</v>
      </c>
    </row>
    <row r="4" spans="1:1" x14ac:dyDescent="0.35">
      <c r="A4" s="2" t="s">
        <v>19</v>
      </c>
    </row>
    <row r="5" spans="1:1" x14ac:dyDescent="0.35">
      <c r="A5" s="1" t="s">
        <v>20</v>
      </c>
    </row>
    <row r="6" spans="1:1" x14ac:dyDescent="0.35">
      <c r="A6" s="2" t="s">
        <v>21</v>
      </c>
    </row>
    <row r="7" spans="1:1" x14ac:dyDescent="0.35">
      <c r="A7" s="1" t="s">
        <v>22</v>
      </c>
    </row>
    <row r="8" spans="1:1" x14ac:dyDescent="0.35">
      <c r="A8" s="2" t="s">
        <v>23</v>
      </c>
    </row>
    <row r="9" spans="1:1" x14ac:dyDescent="0.35">
      <c r="A9" s="1" t="s">
        <v>24</v>
      </c>
    </row>
    <row r="10" spans="1:1" x14ac:dyDescent="0.35">
      <c r="A10" s="2" t="s">
        <v>25</v>
      </c>
    </row>
    <row r="11" spans="1:1" x14ac:dyDescent="0.35">
      <c r="A11" s="1" t="s">
        <v>26</v>
      </c>
    </row>
    <row r="12" spans="1:1" x14ac:dyDescent="0.35">
      <c r="A12" s="2" t="s">
        <v>27</v>
      </c>
    </row>
    <row r="13" spans="1:1" x14ac:dyDescent="0.35">
      <c r="A13" s="1" t="s">
        <v>28</v>
      </c>
    </row>
    <row r="14" spans="1:1" x14ac:dyDescent="0.35">
      <c r="A14" s="2" t="s">
        <v>29</v>
      </c>
    </row>
    <row r="15" spans="1:1" x14ac:dyDescent="0.35">
      <c r="A15" s="3" t="s">
        <v>30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d99f236-588a-4f86-af75-357dc14175e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85436ED114854A87D7C2A34A8677C7" ma:contentTypeVersion="15" ma:contentTypeDescription="Create a new document." ma:contentTypeScope="" ma:versionID="6e2c790009ad7cb1690577a4bf958e07">
  <xsd:schema xmlns:xsd="http://www.w3.org/2001/XMLSchema" xmlns:xs="http://www.w3.org/2001/XMLSchema" xmlns:p="http://schemas.microsoft.com/office/2006/metadata/properties" xmlns:ns3="7d99f236-588a-4f86-af75-357dc14175e2" xmlns:ns4="6c315a91-64d5-4499-aef6-02e4d9df864b" targetNamespace="http://schemas.microsoft.com/office/2006/metadata/properties" ma:root="true" ma:fieldsID="79c0fa8c5758b89200271e090d957cc2" ns3:_="" ns4:_="">
    <xsd:import namespace="7d99f236-588a-4f86-af75-357dc14175e2"/>
    <xsd:import namespace="6c315a91-64d5-4499-aef6-02e4d9df864b"/>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OCR"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99f236-588a-4f86-af75-357dc1417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315a91-64d5-4499-aef6-02e4d9df864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6149D1-4E6B-4DD9-8632-C8702A9A5EC4}">
  <ds:schemaRefs>
    <ds:schemaRef ds:uri="6c315a91-64d5-4499-aef6-02e4d9df864b"/>
    <ds:schemaRef ds:uri="http://www.w3.org/XML/1998/namespace"/>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7d99f236-588a-4f86-af75-357dc14175e2"/>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F9BD60B-1A00-4058-9D62-81AEC0ADA8BD}">
  <ds:schemaRefs>
    <ds:schemaRef ds:uri="http://schemas.microsoft.com/sharepoint/v3/contenttype/forms"/>
  </ds:schemaRefs>
</ds:datastoreItem>
</file>

<file path=customXml/itemProps3.xml><?xml version="1.0" encoding="utf-8"?>
<ds:datastoreItem xmlns:ds="http://schemas.openxmlformats.org/officeDocument/2006/customXml" ds:itemID="{5C57CF1C-2122-4AD1-8E03-7C28A783F1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99f236-588a-4f86-af75-357dc14175e2"/>
    <ds:schemaRef ds:uri="6c315a91-64d5-4499-aef6-02e4d9df86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RFF</vt:lpstr>
      <vt:lpstr>Drop Downs</vt:lpstr>
      <vt:lpstr>RFF!Print_Area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TAY RFF Form</dc:title>
  <dc:creator>O'Hara, Darrin@HCD</dc:creator>
  <cp:lastModifiedBy>Luu, Kelly@HCD</cp:lastModifiedBy>
  <cp:lastPrinted>2023-01-04T17:56:01Z</cp:lastPrinted>
  <dcterms:created xsi:type="dcterms:W3CDTF">2022-09-28T16:16:07Z</dcterms:created>
  <dcterms:modified xsi:type="dcterms:W3CDTF">2024-07-08T01:48:52Z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0x0101000E85436ED114854A87D7C2A34A8677C7</vt:lpwstr>
  </property>
</Properties>
</file>